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codeName="ThisWorkbook" defaultThemeVersion="124226"/>
  <mc:AlternateContent>
    <mc:Choice Requires="x15">
      <x15ac:absPath xmlns:x15ac="http://schemas.microsoft.com/office/spreadsheetml/2010/11/ac" url="/Users/ivalova/Desktop/WCAG compliance/Curricula/MNE/"/>
    </mc:Choice>
  </mc:AlternateContent>
  <xr:revisionPtr revIDLastSave="0" documentId="13_ncr:1_{7EAEFD5F-6876-4549-943F-46EA8E0FB0EB}" xr6:coauthVersionLast="47" xr6:coauthVersionMax="47" xr10:uidLastSave="{00000000-0000-0000-0000-000000000000}"/>
  <bookViews>
    <workbookView xWindow="120" yWindow="760" windowWidth="27260" windowHeight="18880" xr2:uid="{00000000-000D-0000-FFFF-FFFF00000000}"/>
  </bookViews>
  <sheets>
    <sheet name="Catalog Years 201819 to present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H19" i="9" l="1"/>
  <c r="C19" i="9"/>
  <c r="C42" i="9" l="1"/>
  <c r="H42" i="9"/>
  <c r="C33" i="9"/>
  <c r="H27" i="9"/>
  <c r="C26" i="9"/>
  <c r="H43" i="9" s="1"/>
  <c r="C11" i="9"/>
</calcChain>
</file>

<file path=xl/sharedStrings.xml><?xml version="1.0" encoding="utf-8"?>
<sst xmlns="http://schemas.openxmlformats.org/spreadsheetml/2006/main" count="98" uniqueCount="88">
  <si>
    <t>ENL 101</t>
  </si>
  <si>
    <t>ENL 102</t>
  </si>
  <si>
    <t>EGR 241</t>
  </si>
  <si>
    <t>MNE 231</t>
  </si>
  <si>
    <t>EGR 242</t>
  </si>
  <si>
    <t>MNE 220</t>
  </si>
  <si>
    <t>MNE 252</t>
  </si>
  <si>
    <t>Freshman Year</t>
  </si>
  <si>
    <t>Sophomore Year</t>
  </si>
  <si>
    <t>EGR 301</t>
  </si>
  <si>
    <t>MNE 345</t>
  </si>
  <si>
    <t>MNE 381</t>
  </si>
  <si>
    <t>MNE 332</t>
  </si>
  <si>
    <t>MNE Elec</t>
  </si>
  <si>
    <t>ENL 266</t>
  </si>
  <si>
    <t>MNE 497</t>
  </si>
  <si>
    <t>MNE 498</t>
  </si>
  <si>
    <t>Junior Year</t>
  </si>
  <si>
    <t>Senior Year</t>
  </si>
  <si>
    <t>Student Name</t>
  </si>
  <si>
    <t>Applied Eng Math</t>
  </si>
  <si>
    <t>Heat Transfer</t>
  </si>
  <si>
    <t>CHM 161</t>
  </si>
  <si>
    <t>Additional courses for Non-Calc Ready Freshmen</t>
  </si>
  <si>
    <t>Student Number</t>
  </si>
  <si>
    <t>Fluid Mechanics</t>
  </si>
  <si>
    <t>MNE 421</t>
  </si>
  <si>
    <t>Thermal Systems Design</t>
  </si>
  <si>
    <t>Total</t>
  </si>
  <si>
    <t>Engineering Economics</t>
  </si>
  <si>
    <t>EGR 303</t>
  </si>
  <si>
    <t>MNE 391</t>
  </si>
  <si>
    <t>* University Studies</t>
  </si>
  <si>
    <r>
      <t xml:space="preserve">US </t>
    </r>
    <r>
      <rPr>
        <b/>
        <sz val="8"/>
        <rFont val="Arial"/>
        <family val="2"/>
      </rPr>
      <t>*</t>
    </r>
  </si>
  <si>
    <t>Area 3A</t>
  </si>
  <si>
    <t>Area 3B</t>
  </si>
  <si>
    <t>Area 4A</t>
  </si>
  <si>
    <t>EGR 111</t>
  </si>
  <si>
    <t>MTH 151/153</t>
  </si>
  <si>
    <t>MNE 101</t>
  </si>
  <si>
    <t>Technical Elective</t>
  </si>
  <si>
    <t>MNE 311</t>
  </si>
  <si>
    <t>Grade</t>
  </si>
  <si>
    <t>DATE:</t>
  </si>
  <si>
    <t>MTH 150</t>
  </si>
  <si>
    <t>MTH 212</t>
  </si>
  <si>
    <t>Precalculus</t>
  </si>
  <si>
    <t>CHM 153/151</t>
  </si>
  <si>
    <t>Introduction to Engineering and Computing</t>
  </si>
  <si>
    <t>Critical Writing and Reading I</t>
  </si>
  <si>
    <t>US*</t>
  </si>
  <si>
    <t>Critical Writing and Reading II</t>
  </si>
  <si>
    <t>MTH 152/154</t>
  </si>
  <si>
    <t>PHY 111/113</t>
  </si>
  <si>
    <t>Material Science</t>
  </si>
  <si>
    <t>Calculus for Applied Science &amp; Eng. III/ Analy Geom &amp; Calc III</t>
  </si>
  <si>
    <t>Physics for Sci. &amp; Eng. II/ Classical Physics II</t>
  </si>
  <si>
    <t>Physics for Sci. &amp; Eng. I/ Classical Physics I</t>
  </si>
  <si>
    <t>Calculus II/Calculus for  Sci. &amp; Eng. II</t>
  </si>
  <si>
    <t>Eng Mechanic II: Dynamics</t>
  </si>
  <si>
    <t>Differential Equation</t>
  </si>
  <si>
    <t>Engineering Thermodynamics I</t>
  </si>
  <si>
    <t>Mechanics of Materials</t>
  </si>
  <si>
    <t>Technical Communication</t>
  </si>
  <si>
    <t>Design for Manufacturing</t>
  </si>
  <si>
    <t>Design of Machine Elements</t>
  </si>
  <si>
    <t>Science Elective*</t>
  </si>
  <si>
    <t>Mechanical Engineering Design Project I</t>
  </si>
  <si>
    <t>Mechanical Engineering Design Project II</t>
  </si>
  <si>
    <t>MTH 213/211</t>
  </si>
  <si>
    <t>PHY 112/114</t>
  </si>
  <si>
    <t>Introduction to Applied Chemistry I</t>
  </si>
  <si>
    <t>Intro. to Mechanical Eng.</t>
  </si>
  <si>
    <t>Eng Mechanics I:Statics</t>
  </si>
  <si>
    <t>Modern &amp; App. Chem. Sci &amp; Eng I/Principles of Modern Chemistry I</t>
  </si>
  <si>
    <t>Calculus I/Calculus for Applied Sci. Eng I</t>
  </si>
  <si>
    <t xml:space="preserve">Systems Design and Controls </t>
  </si>
  <si>
    <t>Area 4B</t>
  </si>
  <si>
    <t>*See approved list</t>
  </si>
  <si>
    <t>Principles &amp; Applications of Elec. Engineering</t>
  </si>
  <si>
    <t>EGR 302 (or ECE 211/251)</t>
  </si>
  <si>
    <t>Advanced Manufacturing</t>
  </si>
  <si>
    <t xml:space="preserve">A List of Technical Electives is available in the </t>
  </si>
  <si>
    <t>COIN Advisement Report.</t>
  </si>
  <si>
    <t>Sustainable Energy</t>
  </si>
  <si>
    <t>Concentrations Available</t>
  </si>
  <si>
    <t>This Form Updated 07/11/2025</t>
  </si>
  <si>
    <t xml:space="preserve">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</si>
</sst>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12.0"/>
      <name val="Arial"/>
      <family val="2"/>
    </font>
    <font>
      <b/>
      <sz val="12.0"/>
      <name val="Arial"/>
      <family val="2"/>
    </font>
    <font>
      <sz val="12.0"/>
      <color indexed="8"/>
      <name val="Arial"/>
      <family val="2"/>
    </font>
    <font>
      <sz val="12"/>
      <color indexed="8"/>
      <name val="Arial"/>
      <family val="2"/>
    </font>
    <font>
      <b/>
      <sz val="12.0"/>
      <color indexed="8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  <font>
      <u/>
      <sz val="8"/>
      <color indexed="8"/>
      <name val="Arial"/>
      <family val="2"/>
    </font>
    <font>
      <sz val="12.0"/>
      <name val="Times New Roman"/>
      <family val="1"/>
    </font>
    <font>
      <b/>
      <sz val="12.0"/>
      <color rgb="FFA2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true" applyBorder="1"/>
    <xf numFmtId="0" fontId="3" fillId="0" borderId="0" xfId="0" applyFont="true"/>
    <xf numFmtId="0" fontId="4" fillId="0" borderId="0" xfId="0" applyFont="1"/>
    <xf numFmtId="0" fontId="2" fillId="0" borderId="0" xfId="0" applyFont="true"/>
    <xf numFmtId="0" fontId="3" fillId="0" borderId="1" xfId="0" applyFont="true" applyBorder="1"/>
    <xf numFmtId="0" fontId="3" fillId="0" borderId="3" xfId="0" applyFont="1" applyBorder="1"/>
    <xf numFmtId="0" fontId="1" fillId="0" borderId="0" xfId="0" applyFont="1" applyAlignment="1">
      <alignment horizontal="left"/>
    </xf>
    <xf numFmtId="0" fontId="5" fillId="0" borderId="0" xfId="0" applyFont="true" applyAlignment="1">
      <alignment horizontal="right"/>
    </xf>
    <xf numFmtId="164" fontId="2" fillId="0" borderId="4" xfId="0" applyNumberFormat="1" applyFont="1" applyBorder="1" applyAlignment="1">
      <alignment horizontal="left"/>
    </xf>
    <xf numFmtId="0" fontId="3" fillId="0" borderId="1" xfId="0" applyFont="true" applyBorder="1" applyAlignment="1">
      <alignment vertical="center"/>
    </xf>
    <xf numFmtId="0" fontId="7" fillId="0" borderId="2" xfId="0" applyFont="1" applyBorder="1"/>
    <xf numFmtId="0" fontId="7" fillId="0" borderId="0" xfId="0" applyFont="1"/>
    <xf numFmtId="0" fontId="8" fillId="0" borderId="0" xfId="0" applyFont="1"/>
    <xf numFmtId="0" fontId="9" fillId="0" borderId="2" xfId="0" applyFont="1" applyBorder="1"/>
    <xf numFmtId="0" fontId="9" fillId="0" borderId="0" xfId="0" applyFont="1"/>
    <xf numFmtId="0" fontId="3" fillId="0" borderId="2" xfId="0" applyFont="1" applyBorder="1"/>
    <xf numFmtId="0" fontId="3" fillId="0" borderId="1" xfId="0" applyFont="true" applyBorder="1" applyAlignment="1">
      <alignment wrapText="1"/>
    </xf>
    <xf numFmtId="0" fontId="10" fillId="0" borderId="0" xfId="0" applyFont="true"/>
    <xf numFmtId="0" fontId="1" fillId="0" borderId="0" xfId="0" applyFont="1"/>
    <xf numFmtId="0" fontId="3" fillId="0" borderId="1" xfId="0" applyFont="true" applyBorder="1" applyAlignment="1">
      <alignment horizontal="center"/>
    </xf>
    <xf numFmtId="0" fontId="2" fillId="0" borderId="0" xfId="0" applyFont="true" applyAlignment="1">
      <alignment horizontal="center"/>
    </xf>
    <xf numFmtId="0" fontId="3" fillId="0" borderId="0" xfId="0" applyFont="1" applyAlignment="1">
      <alignment horizontal="center"/>
    </xf>
    <xf numFmtId="164" fontId="2" fillId="0" borderId="4" xfId="0" applyNumberFormat="1" applyFont="true" applyBorder="1" applyAlignment="1">
      <alignment horizontal="center"/>
    </xf>
    <xf numFmtId="0" fontId="5" fillId="0" borderId="0" xfId="0" applyFont="true" applyAlignment="1">
      <alignment horizontal="center"/>
    </xf>
    <xf numFmtId="1" fontId="5" fillId="0" borderId="0" xfId="0" applyNumberFormat="1" applyFont="true" applyAlignment="1">
      <alignment horizontal="center"/>
    </xf>
    <xf numFmtId="0" fontId="3" fillId="0" borderId="5" xfId="0" applyFont="true" applyBorder="1"/>
    <xf numFmtId="0" fontId="3" fillId="0" borderId="5" xfId="0" applyFont="true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5" fillId="0" borderId="0" xfId="0" applyFont="true"/>
    <xf numFmtId="0" fontId="11" fillId="0" borderId="0" xfId="0" applyFont="true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workbookViewId="0">
      <selection activeCell="I12" activeCellId="2" sqref="D8 D12 I12"/>
    </sheetView>
  </sheetViews>
  <sheetFormatPr baseColWidth="10" defaultColWidth="14.6640625" defaultRowHeight="11" x14ac:dyDescent="0.15"/>
  <cols>
    <col min="1" max="1" customWidth="true" style="2" width="11.33203125"/>
    <col min="2" max="2" customWidth="true" style="2" width="46.33203125"/>
    <col min="3" max="3" customWidth="true" style="2" width="3.83203125"/>
    <col min="4" max="4" customWidth="true" style="2" width="5.5"/>
    <col min="5" max="5" customWidth="true" style="2" width="6.6640625"/>
    <col min="6" max="6" customWidth="true" style="2" width="11.33203125"/>
    <col min="7" max="7" customWidth="true" style="2" width="31.5"/>
    <col min="8" max="8" customWidth="true" style="2" width="4.5"/>
    <col min="9" max="9" customWidth="true" style="2" width="5.5"/>
    <col min="10" max="16384" style="2" width="14.6640625"/>
  </cols>
  <sheetData>
    <row r="1">
      <c r="A1" t="s" s="2">
        <v>87</v>
      </c>
    </row>
    <row r="2" spans="1:9" ht="17" thickBot="1" x14ac:dyDescent="0.25">
      <c r="C2" s="15"/>
      <c r="G2" s="12" t="s">
        <v>43</v>
      </c>
      <c r="H2" s="14"/>
      <c r="I2" s="16"/>
    </row>
    <row r="3" spans="1:9" s="3" customFormat="1" ht="17" thickBot="1" x14ac:dyDescent="0.25">
      <c r="A3" s="11" t="s">
        <v>19</v>
      </c>
      <c r="B3" s="11"/>
      <c r="C3" s="15"/>
      <c r="D3" s="2"/>
    </row>
    <row r="4" spans="1:9" s="3" customFormat="1" ht="16" x14ac:dyDescent="0.2">
      <c r="A4" s="12"/>
      <c r="B4" s="12"/>
    </row>
    <row r="5" spans="1:9" s="3" customFormat="1" ht="17" thickBot="1" x14ac:dyDescent="0.25">
      <c r="A5" s="11" t="s">
        <v>24</v>
      </c>
      <c r="B5" s="11"/>
      <c r="C5" s="15"/>
      <c r="D5" s="2"/>
    </row>
    <row r="6" spans="1:9" s="3" customFormat="1" ht="16" x14ac:dyDescent="0.2"/>
    <row r="8" spans="1:9" x14ac:dyDescent="0.15">
      <c r="A8" s="4" t="s">
        <v>23</v>
      </c>
      <c r="D8" s="31" t="s">
        <v>42</v>
      </c>
      <c r="F8" s="4"/>
    </row>
    <row r="9" spans="1:9" x14ac:dyDescent="0.15">
      <c r="A9" s="26" t="s">
        <v>44</v>
      </c>
      <c r="B9" s="26" t="s">
        <v>46</v>
      </c>
      <c r="C9" s="27">
        <v>3</v>
      </c>
      <c r="D9" s="26"/>
    </row>
    <row r="10" spans="1:9" x14ac:dyDescent="0.15">
      <c r="A10" s="28"/>
      <c r="B10" s="28"/>
      <c r="C10" s="29"/>
      <c r="D10" s="28"/>
    </row>
    <row r="11" spans="1:9" x14ac:dyDescent="0.15">
      <c r="C11" s="21">
        <f>SUM(C9:C10)</f>
        <v>3</v>
      </c>
      <c r="D11" s="4"/>
      <c r="H11" s="4"/>
      <c r="I11" s="4"/>
    </row>
    <row r="12" spans="1:9" x14ac:dyDescent="0.15">
      <c r="A12" s="4" t="s">
        <v>7</v>
      </c>
      <c r="C12" s="22"/>
      <c r="D12" s="31" t="s">
        <v>42</v>
      </c>
      <c r="I12" s="31" t="s">
        <v>42</v>
      </c>
    </row>
    <row r="13" spans="1:9" ht="13.5" customHeight="1" x14ac:dyDescent="0.15">
      <c r="A13" s="1" t="s">
        <v>47</v>
      </c>
      <c r="B13" s="17" t="s">
        <v>74</v>
      </c>
      <c r="C13" s="20">
        <v>3</v>
      </c>
      <c r="D13" s="5"/>
      <c r="F13" s="5" t="s">
        <v>39</v>
      </c>
      <c r="G13" s="5" t="s">
        <v>72</v>
      </c>
      <c r="H13" s="20">
        <v>3</v>
      </c>
      <c r="I13" s="5"/>
    </row>
    <row r="14" spans="1:9" x14ac:dyDescent="0.15">
      <c r="A14" s="5" t="s">
        <v>37</v>
      </c>
      <c r="B14" s="5" t="s">
        <v>48</v>
      </c>
      <c r="C14" s="20">
        <v>3</v>
      </c>
      <c r="D14" s="5"/>
      <c r="F14" s="5" t="s">
        <v>1</v>
      </c>
      <c r="G14" s="5" t="s">
        <v>51</v>
      </c>
      <c r="H14" s="20">
        <v>3</v>
      </c>
      <c r="I14" s="5"/>
    </row>
    <row r="15" spans="1:9" x14ac:dyDescent="0.15">
      <c r="A15" s="5" t="s">
        <v>0</v>
      </c>
      <c r="B15" s="5" t="s">
        <v>49</v>
      </c>
      <c r="C15" s="20">
        <v>3</v>
      </c>
      <c r="D15" s="5"/>
      <c r="F15" s="1" t="s">
        <v>52</v>
      </c>
      <c r="G15" s="5" t="s">
        <v>58</v>
      </c>
      <c r="H15" s="20">
        <v>4</v>
      </c>
      <c r="I15" s="5"/>
    </row>
    <row r="16" spans="1:9" x14ac:dyDescent="0.15">
      <c r="A16" s="1" t="s">
        <v>38</v>
      </c>
      <c r="B16" s="5" t="s">
        <v>75</v>
      </c>
      <c r="C16" s="20">
        <v>4</v>
      </c>
      <c r="D16" s="5"/>
      <c r="F16" s="1" t="s">
        <v>53</v>
      </c>
      <c r="G16" s="5" t="s">
        <v>57</v>
      </c>
      <c r="H16" s="20">
        <v>4</v>
      </c>
      <c r="I16" s="5"/>
    </row>
    <row r="17" spans="1:11" x14ac:dyDescent="0.15">
      <c r="A17" s="5" t="s">
        <v>22</v>
      </c>
      <c r="B17" s="5" t="s">
        <v>71</v>
      </c>
      <c r="C17" s="20">
        <v>1</v>
      </c>
      <c r="D17" s="5"/>
      <c r="F17" s="19"/>
      <c r="H17" s="22"/>
    </row>
    <row r="18" spans="1:11" x14ac:dyDescent="0.15">
      <c r="A18" s="1"/>
      <c r="B18" s="5" t="s">
        <v>50</v>
      </c>
      <c r="C18" s="20">
        <v>3</v>
      </c>
      <c r="D18" s="5"/>
      <c r="F18" s="19"/>
      <c r="H18" s="22"/>
    </row>
    <row r="19" spans="1:11" x14ac:dyDescent="0.15">
      <c r="A19" s="6"/>
      <c r="C19" s="21">
        <f>SUM(C13:C18)</f>
        <v>17</v>
      </c>
      <c r="D19" s="4"/>
      <c r="H19" s="21">
        <f>SUM(H13:H16)</f>
        <v>14</v>
      </c>
      <c r="I19" s="4"/>
    </row>
    <row r="20" spans="1:11" x14ac:dyDescent="0.15">
      <c r="C20" s="22"/>
      <c r="H20" s="22"/>
    </row>
    <row r="21" spans="1:11" x14ac:dyDescent="0.15">
      <c r="A21" s="4" t="s">
        <v>8</v>
      </c>
      <c r="C21" s="22"/>
      <c r="H21" s="22"/>
    </row>
    <row r="22" spans="1:11" x14ac:dyDescent="0.15">
      <c r="A22" s="5" t="s">
        <v>2</v>
      </c>
      <c r="B22" s="5" t="s">
        <v>73</v>
      </c>
      <c r="C22" s="20">
        <v>3</v>
      </c>
      <c r="D22" s="5"/>
      <c r="F22" s="5" t="s">
        <v>4</v>
      </c>
      <c r="G22" s="5" t="s">
        <v>59</v>
      </c>
      <c r="H22" s="20">
        <v>3</v>
      </c>
      <c r="I22" s="5"/>
      <c r="K22" s="19"/>
    </row>
    <row r="23" spans="1:11" x14ac:dyDescent="0.15">
      <c r="A23" s="5" t="s">
        <v>3</v>
      </c>
      <c r="B23" s="5" t="s">
        <v>54</v>
      </c>
      <c r="C23" s="20">
        <v>4</v>
      </c>
      <c r="D23" s="5"/>
      <c r="F23" s="5" t="s">
        <v>45</v>
      </c>
      <c r="G23" s="5" t="s">
        <v>60</v>
      </c>
      <c r="H23" s="20">
        <v>3</v>
      </c>
      <c r="I23" s="5"/>
    </row>
    <row r="24" spans="1:11" ht="10.5" customHeight="1" x14ac:dyDescent="0.15">
      <c r="A24" s="1" t="s">
        <v>69</v>
      </c>
      <c r="B24" s="18" t="s">
        <v>55</v>
      </c>
      <c r="C24" s="20">
        <v>4</v>
      </c>
      <c r="D24" s="5"/>
      <c r="F24" s="5" t="s">
        <v>5</v>
      </c>
      <c r="G24" s="5" t="s">
        <v>61</v>
      </c>
      <c r="H24" s="20">
        <v>3</v>
      </c>
      <c r="I24" s="5"/>
    </row>
    <row r="25" spans="1:11" x14ac:dyDescent="0.15">
      <c r="A25" s="1" t="s">
        <v>70</v>
      </c>
      <c r="B25" s="5" t="s">
        <v>56</v>
      </c>
      <c r="C25" s="20">
        <v>4</v>
      </c>
      <c r="D25" s="5"/>
      <c r="F25" s="5" t="s">
        <v>6</v>
      </c>
      <c r="G25" s="5" t="s">
        <v>62</v>
      </c>
      <c r="H25" s="20">
        <v>4</v>
      </c>
      <c r="I25" s="5"/>
    </row>
    <row r="26" spans="1:11" x14ac:dyDescent="0.15">
      <c r="C26" s="21">
        <f>SUM(C22:C25)</f>
        <v>15</v>
      </c>
      <c r="D26" s="4"/>
      <c r="F26" s="5" t="s">
        <v>14</v>
      </c>
      <c r="G26" s="5" t="s">
        <v>63</v>
      </c>
      <c r="H26" s="20">
        <v>3</v>
      </c>
      <c r="I26" s="5"/>
    </row>
    <row r="27" spans="1:11" x14ac:dyDescent="0.15">
      <c r="C27" s="22"/>
      <c r="H27" s="21">
        <f>SUM(H22:H26)</f>
        <v>16</v>
      </c>
      <c r="I27" s="4"/>
    </row>
    <row r="28" spans="1:11" x14ac:dyDescent="0.15">
      <c r="A28" s="4" t="s">
        <v>17</v>
      </c>
      <c r="C28" s="22"/>
      <c r="H28" s="22"/>
    </row>
    <row r="29" spans="1:11" ht="24" x14ac:dyDescent="0.15">
      <c r="A29" s="5" t="s">
        <v>9</v>
      </c>
      <c r="B29" s="5" t="s">
        <v>20</v>
      </c>
      <c r="C29" s="20">
        <v>4</v>
      </c>
      <c r="D29" s="5"/>
      <c r="F29" s="17" t="s">
        <v>80</v>
      </c>
      <c r="G29" s="5" t="s">
        <v>79</v>
      </c>
      <c r="H29" s="20">
        <v>4</v>
      </c>
      <c r="I29" s="5"/>
    </row>
    <row r="30" spans="1:11" x14ac:dyDescent="0.15">
      <c r="A30" s="5" t="s">
        <v>30</v>
      </c>
      <c r="B30" s="5" t="s">
        <v>29</v>
      </c>
      <c r="C30" s="20">
        <v>3</v>
      </c>
      <c r="D30" s="5"/>
      <c r="F30" s="5" t="s">
        <v>31</v>
      </c>
      <c r="G30" s="5" t="s">
        <v>76</v>
      </c>
      <c r="H30" s="20">
        <v>4</v>
      </c>
      <c r="I30" s="5"/>
    </row>
    <row r="31" spans="1:11" x14ac:dyDescent="0.15">
      <c r="A31" s="5" t="s">
        <v>12</v>
      </c>
      <c r="B31" s="5" t="s">
        <v>25</v>
      </c>
      <c r="C31" s="20">
        <v>4</v>
      </c>
      <c r="D31" s="5"/>
      <c r="F31" s="5" t="s">
        <v>41</v>
      </c>
      <c r="G31" s="5" t="s">
        <v>21</v>
      </c>
      <c r="H31" s="20">
        <v>3</v>
      </c>
      <c r="I31" s="5"/>
    </row>
    <row r="32" spans="1:11" x14ac:dyDescent="0.15">
      <c r="A32" s="5" t="s">
        <v>10</v>
      </c>
      <c r="B32" s="5" t="s">
        <v>64</v>
      </c>
      <c r="C32" s="20">
        <v>4</v>
      </c>
      <c r="D32" s="5"/>
      <c r="F32" s="5" t="s">
        <v>11</v>
      </c>
      <c r="G32" s="5" t="s">
        <v>65</v>
      </c>
      <c r="H32" s="20">
        <v>3</v>
      </c>
      <c r="I32" s="5"/>
    </row>
    <row r="33" spans="1:9" x14ac:dyDescent="0.15">
      <c r="C33" s="23">
        <f>SUM(C29:C32)</f>
        <v>15</v>
      </c>
      <c r="D33" s="9"/>
      <c r="F33" s="5"/>
      <c r="G33" s="5" t="s">
        <v>66</v>
      </c>
      <c r="H33" s="20">
        <v>3</v>
      </c>
      <c r="I33" s="5"/>
    </row>
    <row r="34" spans="1:9" x14ac:dyDescent="0.15">
      <c r="C34" s="22"/>
      <c r="H34" s="24">
        <f>SUM(H28:H33)</f>
        <v>17</v>
      </c>
    </row>
    <row r="35" spans="1:9" x14ac:dyDescent="0.15">
      <c r="C35" s="22"/>
      <c r="H35" s="24"/>
    </row>
    <row r="36" spans="1:9" x14ac:dyDescent="0.15">
      <c r="A36" s="4" t="s">
        <v>18</v>
      </c>
      <c r="C36" s="22"/>
      <c r="H36" s="22"/>
    </row>
    <row r="37" spans="1:9" x14ac:dyDescent="0.15">
      <c r="A37" s="5" t="s">
        <v>15</v>
      </c>
      <c r="B37" s="5" t="s">
        <v>67</v>
      </c>
      <c r="C37" s="20">
        <v>2</v>
      </c>
      <c r="D37" s="5"/>
      <c r="F37" s="5" t="s">
        <v>16</v>
      </c>
      <c r="G37" s="5" t="s">
        <v>68</v>
      </c>
      <c r="H37" s="20">
        <v>2</v>
      </c>
      <c r="I37" s="5"/>
    </row>
    <row r="38" spans="1:9" x14ac:dyDescent="0.15">
      <c r="A38" s="5" t="s">
        <v>26</v>
      </c>
      <c r="B38" s="5" t="s">
        <v>27</v>
      </c>
      <c r="C38" s="20">
        <v>4</v>
      </c>
      <c r="D38" s="5"/>
      <c r="F38" s="5" t="s">
        <v>13</v>
      </c>
      <c r="G38" s="5" t="s">
        <v>40</v>
      </c>
      <c r="H38" s="20">
        <v>3</v>
      </c>
      <c r="I38" s="5"/>
    </row>
    <row r="39" spans="1:9" x14ac:dyDescent="0.15">
      <c r="A39" s="5" t="s">
        <v>13</v>
      </c>
      <c r="B39" s="5" t="s">
        <v>40</v>
      </c>
      <c r="C39" s="20">
        <v>3</v>
      </c>
      <c r="D39" s="5"/>
      <c r="E39" s="7"/>
      <c r="F39" s="5" t="s">
        <v>13</v>
      </c>
      <c r="G39" s="5" t="s">
        <v>40</v>
      </c>
      <c r="H39" s="20">
        <v>3</v>
      </c>
      <c r="I39" s="5"/>
    </row>
    <row r="40" spans="1:9" x14ac:dyDescent="0.15">
      <c r="A40" s="5" t="s">
        <v>13</v>
      </c>
      <c r="B40" s="5" t="s">
        <v>40</v>
      </c>
      <c r="C40" s="20">
        <v>3</v>
      </c>
      <c r="D40" s="5"/>
      <c r="F40" s="5"/>
      <c r="G40" s="5" t="s">
        <v>33</v>
      </c>
      <c r="H40" s="20">
        <v>3</v>
      </c>
      <c r="I40" s="5"/>
    </row>
    <row r="41" spans="1:9" x14ac:dyDescent="0.15">
      <c r="A41" s="5"/>
      <c r="B41" s="5" t="s">
        <v>50</v>
      </c>
      <c r="C41" s="20">
        <v>3</v>
      </c>
      <c r="D41" s="5"/>
      <c r="F41" s="5"/>
      <c r="G41" s="5" t="s">
        <v>33</v>
      </c>
      <c r="H41" s="20">
        <v>3</v>
      </c>
      <c r="I41" s="5"/>
    </row>
    <row r="42" spans="1:9" x14ac:dyDescent="0.15">
      <c r="C42" s="21">
        <f>SUM(C37:C41)</f>
        <v>15</v>
      </c>
      <c r="D42" s="4"/>
      <c r="H42" s="24">
        <f>SUM(H37:H41)</f>
        <v>14</v>
      </c>
    </row>
    <row r="43" spans="1:9" x14ac:dyDescent="0.15">
      <c r="A43" s="4" t="s">
        <v>32</v>
      </c>
      <c r="G43" s="8" t="s">
        <v>28</v>
      </c>
      <c r="H43" s="25">
        <f>C19+C26+C33+C42+H19+H27+H34+H42</f>
        <v>123</v>
      </c>
    </row>
    <row r="44" spans="1:9" x14ac:dyDescent="0.15">
      <c r="A44" s="10" t="s">
        <v>34</v>
      </c>
      <c r="B44" s="10"/>
      <c r="C44" s="10"/>
      <c r="D44" s="10"/>
    </row>
    <row r="45" spans="1:9" x14ac:dyDescent="0.15">
      <c r="A45" s="10" t="s">
        <v>35</v>
      </c>
      <c r="B45" s="10"/>
      <c r="C45" s="10"/>
      <c r="D45" s="10"/>
    </row>
    <row r="46" spans="1:9" x14ac:dyDescent="0.15">
      <c r="A46" s="10" t="s">
        <v>36</v>
      </c>
      <c r="B46" s="10"/>
      <c r="C46" s="10"/>
      <c r="D46" s="10"/>
    </row>
    <row r="47" spans="1:9" x14ac:dyDescent="0.15">
      <c r="A47" s="5" t="s">
        <v>77</v>
      </c>
      <c r="B47" s="5"/>
      <c r="C47" s="5"/>
      <c r="D47" s="5"/>
    </row>
    <row r="48" spans="1:9" x14ac:dyDescent="0.15">
      <c r="G48" s="30" t="s">
        <v>82</v>
      </c>
    </row>
    <row r="49" spans="1:7" x14ac:dyDescent="0.15">
      <c r="A49" s="4" t="s">
        <v>85</v>
      </c>
      <c r="G49" s="30" t="s">
        <v>83</v>
      </c>
    </row>
    <row r="50" spans="1:7" x14ac:dyDescent="0.15">
      <c r="A50" s="2" t="s">
        <v>81</v>
      </c>
    </row>
    <row r="51" spans="1:7" x14ac:dyDescent="0.15">
      <c r="A51" s="2" t="s">
        <v>84</v>
      </c>
    </row>
    <row r="55" spans="1:7" x14ac:dyDescent="0.15">
      <c r="A55" s="2" t="s">
        <v>78</v>
      </c>
    </row>
    <row r="57" spans="1:7" x14ac:dyDescent="0.15">
      <c r="A57" s="2" t="s">
        <v>86</v>
      </c>
    </row>
    <row r="75" spans="1:1" x14ac:dyDescent="0.15">
      <c r="A75" s="13"/>
    </row>
  </sheetData>
  <phoneticPr fontId="6" type="noConversion"/>
  <pageMargins left="0.5" right="0.5" top="0.75" bottom="0.75" header="0.3" footer="0.3"/>
  <pageSetup scale="7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104cf7-9dd9-4374-a866-1a0936dce1ef" xsi:nil="true"/>
    <lcf76f155ced4ddcb4097134ff3c332f xmlns="68006775-b00e-4f54-9b19-96632be156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DEBA7618FAAC488C791F5D9CACA776" ma:contentTypeVersion="16" ma:contentTypeDescription="Create a new document." ma:contentTypeScope="" ma:versionID="230a6e6177f914372fde38fe1c3ee8de">
  <xsd:schema xmlns:xsd="http://www.w3.org/2001/XMLSchema" xmlns:xs="http://www.w3.org/2001/XMLSchema" xmlns:p="http://schemas.microsoft.com/office/2006/metadata/properties" xmlns:ns2="68006775-b00e-4f54-9b19-96632be1562d" xmlns:ns3="d7104cf7-9dd9-4374-a866-1a0936dce1ef" targetNamespace="http://schemas.microsoft.com/office/2006/metadata/properties" ma:root="true" ma:fieldsID="e2476f8371c07d83290215ef06d3048a" ns2:_="" ns3:_="">
    <xsd:import namespace="68006775-b00e-4f54-9b19-96632be1562d"/>
    <xsd:import namespace="d7104cf7-9dd9-4374-a866-1a0936dce1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06775-b00e-4f54-9b19-96632be1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8a84e2d-2907-4229-a883-5d2e5f4447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04cf7-9dd9-4374-a866-1a0936dce1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d311103-abb5-4957-8c0f-1701ce72d17f}" ma:internalName="TaxCatchAll" ma:showField="CatchAllData" ma:web="d7104cf7-9dd9-4374-a866-1a0936dce1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6748FE-D0F9-4C01-A018-53DF4564EAB2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7104cf7-9dd9-4374-a866-1a0936dce1ef"/>
    <ds:schemaRef ds:uri="68006775-b00e-4f54-9b19-96632be1562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E80583-9934-42C4-B95D-65A44135EB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3D0CB-1D75-485C-827F-8B2AB6881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006775-b00e-4f54-9b19-96632be1562d"/>
    <ds:schemaRef ds:uri="d7104cf7-9dd9-4374-a866-1a0936dce1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 Years 201819 to present</vt:lpstr>
    </vt:vector>
  </TitlesOfParts>
  <Company>umass dartmouth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2003-04-10T14:28:08Z</dcterms:created>
  <dc:creator>pfriedman</dc:creator>
  <cp:lastModifiedBy>Iren Todorova Valova</cp:lastModifiedBy>
  <cp:lastPrinted>2014-06-12T18:05:37Z</cp:lastPrinted>
  <dcterms:modified xsi:type="dcterms:W3CDTF">2026-03-16T22:25:53Z</dcterms:modified>
  <dc:title>MNE degree check-off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0x0101006DDEBA7618FAAC488C791F5D9CACA776</vt:lpwstr>
  </property>
  <property fmtid="{D5CDD505-2E9C-101B-9397-08002B2CF9AE}" pid="3" name="Order">
    <vt:r8>1142000</vt:r8>
  </property>
  <property fmtid="{D5CDD505-2E9C-101B-9397-08002B2CF9AE}" pid="4" name="MediaServiceImageTags">
    <vt:lpwstr/>
  </property>
  <property pid="5" fmtid="{D5CDD505-2E9C-101B-9397-08002B2CF9AE}" name="data-panorama-remediation-history">
    <vt:lpwstr>[{"cellContent":" Text","pageNumber":0,"geomIndex":-1,"identifiers":{},"issueTypeId":"MissingTextAtCellA1Issue:XLSX","dismiss":false,"pageNumbers":[1],"coordinatesList":[[10.0,10.0,2.0,2.0]]},{"pageNumber":0,"geomIndex":29,"lastGeomIndex":70,"textElement":"Additional courses for Non-Calc Ready Freshmen","identifiers":{},"tableIndex":-1,"rowIndex":7,"cellIndex":0,"fontSize":12,"issueTypeId":"SmallFontSizeIssue:XLSX","dismiss":false,"pageNumbers":[1],"coordinatesList":[[36.66899871826172,125.394256234169,132.03199005126953,5.5960001945495605]]},{"pageNumber":0,"geomIndex":70,"lastGeomIndex":75,"textElement":"Grade","identifiers":{},"tableIndex":-1,"rowIndex":7,"cellIndex":3,"fontSize":12,"issueTypeId":"SmallFontSizeIssue:XLSX","dismiss":false,"pageNumbers":[1],"coordinatesList":[[277.4179992675781,125.394256234169,16.161285400390625,5.5960001945495605]]},{"pageNumber":0,"geomIndex":75,"lastGeomIndex":81,"textElement":"MTH 150","identifiers":{},"tableIndex":-1,"rowIndex":8,"cellIndex":0,"fontSize":12,"issueTypeId":"SmallFontSizeIssue:XLSX","dismiss":false,"pageNumbers":[1],"coordinatesList":[[36.66899871826172,132.73623621463776,22.99956512451172,5.5960001945495605]]},{"pageNumber":0,"geomIndex":81,"lastGeomIndex":92,"textElement":"Precalculus","identifiers":{},"tableIndex":-1,"rowIndex":8,"cellIndex":1,"fontSize":12,"issueTypeId":"SmallFontSizeIssue:XLSX","dismiss":false,"pageNumbers":[1],"coordinatesList":[[80.68000030517578,132.73623621463776,28.914505004882812,5.5960001945495605]]},{"pageNumber":0,"geomIndex":92,"lastGeomIndex":93,"textElement":"3","identifiers":{},"tableIndex":-1,"rowIndex":8,"cellIndex":2,"fontSize":12,"issueTypeId":"SmallFontSizeIssue:XLSX","dismiss":false,"pageNumbers":[1],"coordinatesList":[[265.8299865722656,147.4202572107315,3.11138916015625,5.5960001945495605]]},{"pageNumber":0,"geomIndex":93,"lastGeomIndex":104,"textElement":"SUM(C9:C10)","identifiers":{},"tableIndex":-1,"rowIndex":10,"cellIndex":2,"fontSize":10,"issueTypeId":"SmallFontSizeIssue:XLSX","dismiss":false,"pageNumbers":[1],"coordinatesList":[[10.0,10.0,2.0,2.0]]},{"pageNumber":0,"geomIndex":104,"lastGeomIndex":116,"textElement":"Freshman Year","identifiers":{},"tableIndex":-1,"rowIndex":11,"cellIndex":0,"fontSize":12,"issueTypeId":"SmallFontSizeIssue:XLSX","dismiss":false,"pageNumbers":[1],"coordinatesList":[[36.66899871826172,154.76126062870026,40.403114318847656,5.5960001945495605]]},{"pageNumber":0,"geomIndex":116,"lastGeomIndex":121,"textElement":"Grade","identifiers":{},"tableIndex":-1,"rowIndex":11,"cellIndex":3,"fontSize":12,"issueTypeId":"SmallFontSizeIssue:XLSX","dismiss":false,"pageNumbers":[1],"coordinatesList":[[508.5639953613281,154.76126062870026,16.161285400390625,5.5960001945495605]]},{"pageNumber":0,"geomIndex":121,"lastGeomIndex":126,"textElement":"Grade","identifiers":{},"tableIndex":-1,"rowIndex":11,"cellIndex":8,"fontSize":12,"issueTypeId":"SmallFontSizeIssue:XLSX","dismiss":false,"pageNumbers":[1],"coordinatesList":[[508.5639953613281,154.76126062870026,16.161285400390625,5.5960001945495605]]},{"pageNumber":0,"geomIndex":126,"lastGeomIndex":136,"textElement":"CHM 153/151","identifiers":{},"tableIndex":-1,"rowIndex":12,"cellIndex":0,"fontSize":12,"issueTypeId":"SmallFontSizeIssue:XLSX","dismiss":false,"pageNumbers":[1],"coordinatesList":[[36.66899871826172,164.206267952919,34.510536193847656,5.5960001945495605]]},{"pageNumber":0,"geomIndex":136,"lastGeomIndex":189,"textElement":"Modern \u0026 App. Chem. Sci \u0026 Eng I/Principles of Modern Chemistry I","identifiers":{},"tableIndex":-1,"rowIndex":12,"cellIndex":1,"fontSize":12,"issueTypeId":"SmallFontSizeIssue:XLSX","dismiss":false,"pageNumbers":[1],"coordinatesList":[[80.68000030517578,164.206267952919,166.8727035522461,5.5960001945495605]]},{"pageNumber":0,"geomIndex":189,"lastGeomIndex":190,"textElement":"3","identifiers":{},"tableIndex":-1,"rowIndex":12,"cellIndex":2,"fontSize":12,"issueTypeId":"SmallFontSizeIssue:XLSX","dismiss":false,"pageNumbers":[1],"coordinatesList":[[495.6659851074219,259.6492611169815,3.11138916015625,5.5960001945495605]]},{"pageNumber":0,"geomIndex":190,"lastGeomIndex":196,"textElement":"MNE 101","identifiers":{},"tableIndex":-1,"rowIndex":12,"cellIndex":5,"fontSize":12,"issueTypeId":"SmallFontSizeIssue:XLSX","dismiss":false,"pageNumbers":[1],"coordinatesList":[[322.7980041503906,164.206267952919,23.312957763671875,5.5960001945495605]]},{"pageNumber":0,"geomIndex":196,"lastGeomIndex":218,"textElement":"Intro. to Mechanical Eng.","identifiers":{},"tableIndex":-1,"rowIndex":12,"cellIndex":6,"fontSize":12,"issueTypeId":"SmallFontSizeIssue:XLSX","dismiss":false,"pageNumbers":[1],"coordinatesList":[[366.8089904785156,164.206267952919,61.847015380859375,5.5960001945495605]]},{"pageNumber":0,"geomIndex":218,"lastGeomIndex":219,"textElement":"3","identifiers":{},"tableIndex":-1,"rowIndex":12,"cellIndex":7,"fontSize":12,"issueTypeId":"SmallFontSizeIssue:XLSX","dismiss":false,"pageNumbers":[1],"coordinatesList":[[495.6659851074219,259.6492611169815,3.11138916015625,5.5960001945495605]]},{"pageNumber":0,"geomIndex":219,"lastGeomIndex":225,"textElement":"EGR 111","identifiers":{},"tableIndex":-1,"rowIndex":13,"cellIndex":0,"fontSize":12,"issueTypeId":"SmallFontSizeIssue:XLSX","dismiss":false,"pageNumbers":[1],"coordinatesList":[[36.66899871826172,171.54824793338776,22.99956512451172,5.5960001945495605]]},{"pageNumber":0,"geomIndex":225,"lastGeomIndex":262,"textElement":"Introduction to Engineering and Computing","identifiers":{},"tableIndex":-1,"rowIndex":13,"cellIndex":1,"fontSize":12,"issueTypeId":"SmallFontSizeIssue:XLSX","dismiss":false,"pageNumbers":[1],"coordinatesList":[[80.68000030517578,171.54824793338776,106.32396697998047,5.5960001945495605]]},{"pageNumber":0,"geomIndex":262,"lastGeomIndex":263,"textElement":"3","identifiers":{},"tableIndex":-1,"rowIndex":13,"cellIndex":2,"fontSize":12,"issueTypeId":"SmallFontSizeIssue:XLSX","dismiss":false,"pageNumbers":[1],"coordinatesList":[[495.6659851074219,259.6492611169815,3.11138916015625,5.5960001945495605]]},{"pageNumber":0,"geomIndex":263,"lastGeomIndex":269,"textElement":"ENL 102","identifiers":{},"tableIndex":-1,"rowIndex":13,"cellIndex":5,"fontSize":12,"issueTypeId":"SmallFontSizeIssue:XLSX","dismiss":false,"pageNumbers":[1],"coordinatesList":[[322.7980041503906,171.54824793338776,21.76287841796875,5.5960001945495605]]},{"pageNumber":0,"geomIndex":269,"lastGeomIndex":296,"textElement":"Critical Writing and Reading II","identifiers":{},"tableIndex":-1,"rowIndex":13,"cellIndex":6,"fontSize":12,"issueTypeId":"SmallFontSizeIssue:XLSX","dismiss":false,"pageNumbers":[1],"coordinatesList":[[366.8089904785156,171.54824793338776,73.96237182617188,5.5960001945495605]]},{"pageNumber":0,"geomIndex":296,"lastGeomIndex":297,"textElement":"3","identifiers":{},"tableIndex":-1,"rowIndex":13,"cellIndex":7,"fontSize":12,"issueTypeId":"SmallFontSizeIssue:XLSX","dismiss":false,"pageNumbers":[1],"coordinatesList":[[495.6659851074219,259.6492611169815,3.11138916015625,5.5960001945495605]]},{"pageNumber":0,"geomIndex":297,"lastGeomIndex":303,"textElement":"ENL 101","identifiers":{},"tableIndex":-1,"rowIndex":14,"cellIndex":0,"fontSize":12,"issueTypeId":"SmallFontSizeIssue:XLSX","dismiss":false,"pageNumbers":[1],"coordinatesList":[[36.66899871826172,178.8902279138565,21.76285171508789,5.5960001945495605]]},{"pageNumber":0,"geomIndex":303,"lastGeomIndex":329,"textElement":"Critical Writing and Reading I","identifiers":{},"tableIndex":-1,"rowIndex":14,"cellIndex":1,"fontSize":12,"issueTypeId":"SmallFontSizeIssue:XLSX","dismiss":false,"pageNumbers":[1],"coordinatesList":[[80.68000030517578,178.8902279138565,72.4122085571289,5.5960001945495605]]},{"pageNumber":0,"geomIndex":329,"lastGeomIndex":330,"textElement":"3","identifiers":{},"tableIndex":-1,"rowIndex":14,"cellIndex":2,"fontSize":12,"issueTypeId":"SmallFontSizeIssue:XLSX","dismiss":false,"pageNumbers":[1],"coordinatesList":[[495.6659851074219,259.6492611169815,3.11138916015625,5.5960001945495605]]},{"pageNumber":0,"geomIndex":330,"lastGeomIndex":340,"textElement":"MTH 152/154","identifiers":{},"tableIndex":-1,"rowIndex":14,"cellIndex":5,"fontSize":12,"issueTypeId":"SmallFontSizeIssue:XLSX","dismiss":false,"pageNumbers":[1],"coordinatesList":[[322.7980041503906,178.8902279138565,33.88385009765625,5.5960001945495605]]},{"pageNumber":0,"geomIndex":340,"lastGeomIndex":373,"textElement":"Calculus II/Calculus for  Sci. \u0026 Eng. II","identifiers":{},"tableIndex":-1,"rowIndex":14,"cellIndex":6,"fontSize":12,"issueTypeId":"SmallFontSizeIssue:XLSX","dismiss":false,"pageNumbers":[1],"coordinatesList":[[366.8089904785156,178.8902279138565,92.58013916015625,5.5960001945495605]]},{"pageNumber":0,"geomIndex":373,"lastGeomIndex":374,"textElement":"4","identifiers":{},"tableIndex":-1,"rowIndex":14,"cellIndex":7,"fontSize":12,"issueTypeId":"SmallFontSizeIssue:XLSX","dismiss":false,"pageNumbers":[1],"coordinatesList":[[265.8299865722656,252.3072201013565,3.11138916015625,5.5960001945495605]]},{"pageNumber":0,"geomIndex":374,"lastGeomIndex":384,"textElement":"MTH 151/153","identifiers":{},"tableIndex":-1,"rowIndex":15,"cellIndex":0,"fontSize":12,"issueTypeId":"SmallFontSizeIssue:XLSX","dismiss":false,"pageNumbers":[1],"coordinatesList":[[36.66899871826172,186.2322689294815,33.88378143310547,5.5960001945495605]]},{"pageNumber":0,"geomIndex":384,"lastGeomIndex":420,"textElement":"Calculus I/Calculus for Applied Sci. Eng I","identifiers":{},"tableIndex":-1,"rowIndex":15,"cellIndex":1,"fontSize":12,"issueTypeId":"SmallFontSizeIssue:XLSX","dismiss":false,"pageNumbers":[1],"coordinatesList":[[80.68000030517578,186.2322689294815,101.30994415283203,5.5960001945495605]]},{"pageNumber":0,"geomIndex":420,"lastGeomIndex":421,"textElement":"4","identifiers":{},"tableIndex":-1,"rowIndex":15,"cellIndex":2,"fontSize":12,"issueTypeId":"SmallFontSizeIssue:XLSX","dismiss":false,"pageNumbers":[1],"coordinatesList":[[265.8299865722656,252.3072201013565,3.11138916015625,5.5960001945495605]]},{"pageNumber":0,"geomIndex":421,"lastGeomIndex":431,"textElement":"PHY 111/113","identifiers":{},"tableIndex":-1,"rowIndex":15,"cellIndex":5,"fontSize":12,"issueTypeId":"SmallFontSizeIssue:XLSX","dismiss":false,"pageNumbers":[1],"coordinatesList":[[322.7980041503906,186.2322689294815,33.262664794921875,5.5960001945495605]]},{"pageNumber":0,"geomIndex":431,"lastGeomIndex":469,"textElement":"Physics for Sci. \u0026 Eng. I/ Classical Physics I","identifiers":{},"tableIndex":-1,"rowIndex":15,"cellIndex":6,"fontSize":12,"issueTypeId":"SmallFontSizeIssue:XLSX","dismiss":false,"pageNumbers":[1],"coordinatesList":[[366.8089904785156,186.2322689294815,109.04916381835938,5.5960001945495605]]},{"pageNumber":0,"geomIndex":469,"lastGeomIndex":470,"textElement":"4","identifiers":{},"tableIndex":-1,"rowIndex":15,"cellIndex":7,"fontSize":12,"issueTypeId":"SmallFontSizeIssue:XLSX","dismiss":false,"pageNumbers":[1],"coordinatesList":[[265.8299865722656,252.3072201013565,3.11138916015625,5.5960001945495605]]},{"pageNumber":0,"geomIndex":470,"lastGeomIndex":476,"textElement":"CHM 161","identifiers":{},"tableIndex":-1,"rowIndex":16,"cellIndex":0,"fontSize":12,"issueTypeId":"SmallFontSizeIssue:XLSX","dismiss":false,"pageNumbers":[1],"coordinatesList":[[36.66899871826172,193.57327234745026,23.626319885253906,5.5960001945495605]]},{"pageNumber":0,"geomIndex":476,"lastGeomIndex":507,"textElement":"Introduction to Applied Chemistry I","identifiers":{},"tableIndex":-1,"rowIndex":16,"cellIndex":1,"fontSize":12,"issueTypeId":"SmallFontSizeIssue:XLSX","dismiss":false,"pageNumbers":[1],"coordinatesList":[[80.68000030517578,193.57327234745026,85.46770477294922,5.5960001945495605]]},{"pageNumber":0,"geomIndex":507,"lastGeomIndex":508,"textElement":"1","identifiers":{},"tableIndex":-1,"rowIndex":16,"cellIndex":2,"fontSize":12,"issueTypeId":"SmallFontSizeIssue:XLSX","dismiss":false,"pageNumbers":[1],"coordinatesList":[[264.2829895019531,259.6492611169815,3.11138916015625,5.5960001945495605]]},{"pageNumber":0,"geomIndex":508,"lastGeomIndex":511,"textElement":"US*","identifiers":{},"tableIndex":-1,"rowIndex":17,"cellIndex":1,"fontSize":12,"issueTypeId":"SmallFontSizeIssue:XLSX","dismiss":false,"pageNumbers":[1],"coordinatesList":[[80.68000030517578,200.915252327919,9.944091796875,5.5960001945495605]]},{"pageNumber":0,"geomIndex":511,"lastGeomIndex":512,"textElement":"3","identifiers":{},"tableIndex":-1,"rowIndex":17,"cellIndex":2,"fontSize":12,"issueTypeId":"SmallFontSizeIssue:XLSX","dismiss":false,"pageNumbers":[1],"coordinatesList":[[495.6659851074219,259.6492611169815,3.11138916015625,5.5960001945495605]]},{"pageNumber":0,"geomIndex":512,"lastGeomIndex":524,"textElement":"SUM(C13:C18)","identifiers":{},"tableIndex":-1,"rowIndex":18,"cellIndex":2,"fontSize":12,"issueTypeId":"SmallFontSizeIssue:XLSX","dismiss":false,"pageNumbers":[1],"coordinatesList":[[10.0,10.0,2.0,2.0]]},{"pageNumber":0,"geomIndex":524,"lastGeomIndex":536,"textElement":"SUM(H13:H16)","identifiers":{},"tableIndex":-1,"rowIndex":18,"cellIndex":7,"fontSize":12,"issueTypeId":"SmallFontSizeIssue:XLSX","dismiss":false,"pageNumbers":[1],"coordinatesList":[[10.0,10.0,2.0,2.0]]},{"pageNumber":0,"geomIndex":536,"lastGeomIndex":549,"textElement":"Sophomore Year","identifiers":{},"tableIndex":-1,"rowIndex":20,"cellIndex":0,"fontSize":12,"issueTypeId":"SmallFontSizeIssue:XLSX","dismiss":false,"pageNumbers":[1],"coordinatesList":[[36.66899871826172,222.94021570682526,44.734413146972656,5.5960001945495605]]},{"pageNumber":0,"geomIndex":549,"lastGeomIndex":555,"textElement":"EGR 241","identifiers":{},"tableIndex":-1,"rowIndex":21,"cellIndex":0,"fontSize":12,"issueTypeId":"SmallFontSizeIssue:XLSX","dismiss":false,"pageNumbers":[1],"coordinatesList":[[36.66899871826172,230.28225672245026,22.99956512451172,5.5960001945495605]]},{"pageNumber":0,"geomIndex":555,"lastGeomIndex":576,"textElement":"Eng Mechanics I:Statics","identifiers":{},"tableIndex":-1,"rowIndex":21,"cellIndex":1,"fontSize":12,"issueTypeId":"SmallFontSizeIssue:XLSX","dismiss":false,"pageNumbers":[1],"coordinatesList":[[80.68000030517578,230.28225672245026,59.670143127441406,5.5960001945495605]]},{"pageNumber":0,"geomIndex":576,"lastGeomIndex":577,"textElement":"3","identifiers":{},"tableIndex":-1,"rowIndex":21,"cellIndex":2,"fontSize":12,"issueTypeId":"SmallFontSizeIssue:XLSX","dismiss":false,"pageNumbers":[1],"coordinatesList":[[495.6659851074219,259.6492611169815,3.11138916015625,5.5960001945495605]]},{"pageNumber":0,"geomIndex":577,"lastGeomIndex":583,"textElement":"EGR 242","identifiers":{},"tableIndex":-1,"rowIndex":21,"cellIndex":5,"fontSize":12,"issueTypeId":"SmallFontSizeIssue:XLSX","dismiss":false,"pageNumbers":[1],"coordinatesList":[[322.7980041503906,230.28225672245026,22.99957275390625,5.5960001945495605]]},{"pageNumber":0,"geomIndex":583,"lastGeomIndex":605,"textElement":"Eng Mechanic II: Dynamics","identifiers":{},"tableIndex":-1,"rowIndex":21,"cellIndex":6,"fontSize":12,"issueTypeId":"SmallFontSizeIssue:XLSX","dismiss":false,"pageNumbers":[1],"coordinatesList":[[366.8089904785156,230.28225672245026,67.75640869140625,5.5960001945495605]]},{"pageNumber":0,"geomIndex":605,"lastGeomIndex":606,"textElement":"3","identifiers":{},"tableIndex":-1,"rowIndex":21,"cellIndex":7,"fontSize":12,"issueTypeId":"SmallFontSizeIssue:XLSX","dismiss":false,"pageNumbers":[1],"coordinatesList":[[495.6659851074219,259.6492611169815,3.11138916015625,5.5960001945495605]]},{"pageNumber":0,"geomIndex":606,"lastGeomIndex":612,"textElement":"MNE 231","identifiers":{},"tableIndex":-1,"rowIndex":22,"cellIndex":0,"fontSize":12,"issueTypeId":"SmallFontSizeIssue:XLSX","dismiss":false,"pageNumbers":[1],"coordinatesList":[[36.66899871826172,237.624236702919,23.312942504882812,5.5960001945495605]]},{"pageNumber":0,"geomIndex":612,"lastGeomIndex":627,"textElement":"Material Science","identifiers":{},"tableIndex":-1,"rowIndex":22,"cellIndex":1,"fontSize":12,"issueTypeId":"SmallFontSizeIssue:XLSX","dismiss":false,"pageNumbers":[1],"coordinatesList":[[80.68000030517578,237.624236702919,41.343223571777344,5.5960001945495605]]},{"pageNumber":0,"geomIndex":627,"lastGeomIndex":628,"textElement":"4","identifiers":{},"tableIndex":-1,"rowIndex":22,"cellIndex":2,"fontSize":12,"issueTypeId":"SmallFontSizeIssue:XLSX","dismiss":false,"pageNumbers":[1],"coordinatesList":[[265.8299865722656,252.3072201013565,3.11138916015625,5.5960001945495605]]},{"pageNumber":0,"geomIndex":628,"lastGeomIndex":634,"textElement":"MTH 212","identifiers":{},"tableIndex":-1,"rowIndex":22,"cellIndex":5,"fontSize":12,"issueTypeId":"SmallFontSizeIssue:XLSX","dismiss":false,"pageNumbers":[1],"coordinatesList":[[322.7980041503906,237.624236702919,22.999603271484375,5.5960001945495605]]},{"pageNumber":0,"geomIndex":634,"lastGeomIndex":654,"textElement":"Differential Equation","identifiers":{},"tableIndex":-1,"rowIndex":22,"cellIndex":6,"fontSize":12,"issueTypeId":"SmallFontSizeIssue:XLSX","dismiss":false,"pageNumbers":[1],"coordinatesList":[[366.8089904785156,237.624236702919,50.35284423828125,5.5960001945495605]]},{"pageNumber":0,"geomIndex":654,"lastGeomIndex":655,"textElement":"3","identifiers":{},"tableIndex":-1,"rowIndex":22,"cellIndex":7,"fontSize":12,"issueTypeId":"SmallFontSizeIssue:XLSX","dismiss":false,"pageNumbers":[1],"coordinatesList":[[495.6659851074219,259.6492611169815,3.11138916015625,5.5960001945495605]]},{"pageNumber":0,"geomIndex":655,"lastGeomIndex":665,"textElement":"MTH 213/211","identifiers":{},"tableIndex":-1,"rowIndex":23,"cellIndex":0,"fontSize":12,"issueTypeId":"SmallFontSizeIssue:XLSX","dismiss":false,"pageNumbers":[1],"coordinatesList":[[36.66899871826172,244.96524012088776,33.88378143310547,5.5960001945495605]]},{"pageNumber":0,"geomIndex":665,"lastGeomIndex":716,"textElement":"Calculus for Applied Science \u0026 Eng. III/ Analy Geom \u0026 Calc III","identifiers":{},"tableIndex":-1,"rowIndex":23,"cellIndex":1,"fontSize":12,"issueTypeId":"SmallFontSizeIssue:XLSX","dismiss":false,"pageNumbers":[1],"coordinatesList":[[80.68000030517578,244.93726003170013,146.26273345947266,5.5960001945495605]]},{"pageNumber":0,"geomIndex":716,"lastGeomIndex":717,"textElement":"4","identifiers":{},"tableIndex":-1,"rowIndex":23,"cellIndex":2,"fontSize":12,"issueTypeId":"SmallFontSizeIssue:XLSX","dismiss":false,"pageNumbers":[1],"coordinatesList":[[265.8299865722656,252.3072201013565,3.11138916015625,5.5960001945495605]]},{"pageNumber":0,"geomIndex":717,"lastGeomIndex":723,"textElement":"MNE 220","identifiers":{},"tableIndex":-1,"rowIndex":23,"cellIndex":5,"fontSize":12,"issueTypeId":"SmallFontSizeIssue:XLSX","dismiss":false,"pageNumbers":[1],"coordinatesList":[[322.7980041503906,244.96524012088776,23.312957763671875,5.5960001945495605]]},{"pageNumber":0,"geomIndex":723,"lastGeomIndex":749,"textElement":"Engineering Thermodynamics I","identifiers":{},"tableIndex":-1,"rowIndex":23,"cellIndex":6,"fontSize":12,"issueTypeId":"SmallFontSizeIssue:XLSX","dismiss":false,"pageNumbers":[1],"coordinatesList":[[366.8089904785156,244.96524012088776,77.40960693359375,5.5960001945495605]]},{"pageNumber":0,"geomIndex":749,"lastGeomIndex":750,"textElement":"3","identifiers":{},"tableIndex":-1,"rowIndex":23,"cellIndex":7,"fontSize":12,"issueTypeId":"SmallFontSizeIssue:XLSX","dismiss":false,"pageNumbers":[1],"coordinatesList":[[495.6659851074219,259.6492611169815,3.11138916015625,5.5960001945495605]]},{"pageNumber":0,"geomIndex":750,"lastGeomIndex":760,"textElement":"PHY 112/114","identifiers":{},"tableIndex":-1,"rowIndex":24,"cellIndex":0,"fontSize":12,"issueTypeId":"SmallFontSizeIssue:XLSX","dismiss":false,"pageNumbers":[1],"coordinatesList":[[36.66899871826172,252.3072201013565,33.26262664794922,5.5960001945495605]]},{"pageNumber":0,"geomIndex":760,"lastGeomIndex":800,"textElement":"Physics for Sci. \u0026 Eng. II/ Classical Physics II","identifiers":{},"tableIndex":-1,"rowIndex":24,"cellIndex":1,"fontSize":12,"issueTypeId":"SmallFontSizeIssue:XLSX","dismiss":false,"pageNumbers":[1],"coordinatesList":[[80.68000030517578,252.3072201013565,112.14945220947266,5.5960001945495605]]},{"pageNumber":0,"geomIndex":800,"lastGeomIndex":801,"textElement":"4","identifiers":{},"tableIndex":-1,"rowIndex":24,"cellIndex":2,"fontSize":12,"issueTypeId":"SmallFontSizeIssue:XLSX","dismiss":false,"pageNumbers":[1],"coordinatesList":[[265.8299865722656,252.3072201013565,3.11138916015625,5.5960001945495605]]},{"pageNumber":0,"geomIndex":801,"lastGeomIndex":807,"textElement":"MNE 252","identifiers":{},"tableIndex":-1,"rowIndex":24,"cellIndex":5,"fontSize":12,"issueTypeId":"SmallFontSizeIssue:XLSX","dismiss":false,"pageNumbers":[1],"coordinatesList":[[322.7980041503906,252.3072201013565,23.312957763671875,5.5960001945495605]]},{"pageNumber":0,"geomIndex":807,"lastGeomIndex":827,"textElement":"Mechanics of Materials","identifiers":{},"tableIndex":-1,"rowIndex":24,"cellIndex":6,"fontSize":12,"issueTypeId":"SmallFontSizeIssue:XLSX","dismiss":false,"pageNumbers":[1],"coordinatesList":[[366.8089904785156,252.3072201013565,57.19677734375,5.5960001945495605]]},{"pageNumber":0,"geomIndex":827,"lastGeomIndex":828,"textElement":"4","identifiers":{},"tableIndex":-1,"rowIndex":24,"cellIndex":7,"fontSize":12,"issueTypeId":"SmallFontSizeIssue:XLSX","dismiss":false,"pageNumbers":[1],"coordinatesList":[[265.8299865722656,252.3072201013565,3.11138916015625,5.5960001945495605]]},{"pageNumber":0,"geomIndex":828,"lastGeomIndex":840,"textElement":"SUM(C22:C25)","identifiers":{},"tableIndex":-1,"rowIndex":25,"cellIndex":2,"fontSize":12,"issueTypeId":"SmallFontSizeIssue:XLSX","dismiss":false,"pageNumbers":[1],"coordinatesList":[[10.0,10.0,2.0,2.0]]},{"pageNumber":0,"geomIndex":840,"lastGeomIndex":846,"textElement":"ENL 266","identifiers":{},"tableIndex":-1,"rowIndex":25,"cellIndex":5,"fontSize":12,"issueTypeId":"SmallFontSizeIssue:XLSX","dismiss":false,"pageNumbers":[1],"coordinatesList":[[322.7980041503906,259.6492611169815,21.76287841796875,5.5960001945495605]]},{"pageNumber":0,"geomIndex":846,"lastGeomIndex":868,"textElement":"Technical Communication","identifiers":{},"tableIndex":-1,"rowIndex":25,"cellIndex":6,"fontSize":12,"issueTypeId":"SmallFontSizeIssue:XLSX","dismiss":false,"pageNumbers":[1],"coordinatesList":[[366.8089904785156,259.6492611169815,64.3541259765625,5.5960001945495605]]},{"pageNumber":0,"geomIndex":868,"lastGeomIndex":869,"textElement":"3","identifiers":{},"tableIndex":-1,"rowIndex":25,"cellIndex":7,"fontSize":12,"issueTypeId":"SmallFontSizeIssue:XLSX","dismiss":false,"pageNumbers":[1],"coordinatesList":[[495.6659851074219,259.6492611169815,3.11138916015625,5.5960001945495605]]},{"pageNumber":0,"geomIndex":869,"lastGeomIndex":881,"textElement":"SUM(H22:H26)","identifiers":{},"tableIndex":-1,"rowIndex":26,"cellIndex":7,"fontSize":12,"issueTypeId":"SmallFontSizeIssue:XLSX","dismiss":false,"pageNumbers":[1],"coordinatesList":[[10.0,10.0,2.0,2.0]]},{"pageNumber":0,"geomIndex":881,"lastGeomIndex":891,"textElement":"Junior Year","identifiers":{},"tableIndex":-1,"rowIndex":27,"cellIndex":0,"fontSize":12,"issueTypeId":"SmallFontSizeIssue:XLSX","dismiss":false,"pageNumbers":[1],"coordinatesList":[[36.66899871826172,274.332244515419,30.755615234375,5.5960001945495605]]},{"pageNumber":0,"geomIndex":891,"lastGeomIndex":897,"textElement":"EGR 301","identifiers":{},"tableIndex":-1,"rowIndex":28,"cellIndex":0,"fontSize":12,"issueTypeId":"SmallFontSizeIssue:XLSX","dismiss":false,"pageNumbers":[1],"coordinatesList":[[36.66899871826172,287.905242562294,22.99956512451172,5.5960001945495605]]},{"pageNumber":0,"geomIndex":897,"lastGeomIndex":911,"textElement":"Applied Eng Math","identifiers":{},"tableIndex":-1,"rowIndex":28,"cellIndex":1,"fontSize":12,"issueTypeId":"SmallFontSizeIssue:XLSX","dismiss":false,"pageNumbers":[1],"coordinatesList":[[80.68000030517578,287.905242562294,44.1412353515625,5.5960001945495605]]},{"pageNumber":0,"geomIndex":911,"lastGeomIndex":912,"textElement":"4","identifiers":{},"tableIndex":-1,"rowIndex":28,"cellIndex":2,"fontSize":12,"issueTypeId":"SmallFontSizeIssue:XLSX","dismiss":false,"pageNumbers":[1],"coordinatesList":[[265.8299865722656,252.3072201013565,3.11138916015625,5.5960001945495605]]},{"pageNumber":0,"geomIndex":912,"lastGeomIndex":932,"textElement":"EGR 302 (or ECE 211/251)","identifiers":{},"tableIndex":-1,"rowIndex":28,"cellIndex":5,"fontSize":12,"issueTypeId":"SmallFontSizeIssue:XLSX","dismiss":false,"pageNumbers":[1],"coordinatesList":[[322.7980041503906,287.88525354862213,35.114959716796875,11.90599775314331]]},{"pageNumber":0,"geomIndex":932,"lastGeomIndex":973,"textElement":"Principles \u0026 Applications of Elec. Engineering","identifiers":{},"tableIndex":-1,"rowIndex":28,"cellIndex":6,"fontSize":12,"issueTypeId":"SmallFontSizeIssue:XLSX","dismiss":false,"pageNumbers":[1],"coordinatesList":[[366.8089904785156,287.905242562294,112.82662963867188,5.5960001945495605]]},{"pageNumber":0,"geomIndex":973,"lastGeomIndex":974,"textElement":"4","identifiers":{},"tableIndex":-1,"rowIndex":28,"cellIndex":7,"fontSize":12,"issueTypeId":"SmallFontSizeIssue:XLSX","dismiss":false,"pageNumbers":[1],"coordinatesList":[[265.8299865722656,252.3072201013565,3.11138916015625,5.5960001945495605]]},{"pageNumber":0,"geomIndex":974,"lastGeomIndex":980,"textElement":"EGR 303","identifiers":{},"tableIndex":-1,"rowIndex":29,"cellIndex":0,"fontSize":12,"issueTypeId":"SmallFontSizeIssue:XLSX","dismiss":false,"pageNumbers":[1],"coordinatesList":[[36.66899871826172,295.24624598026276,22.99956512451172,5.5960001945495605]]},{"pageNumber":0,"geomIndex":980,"lastGeomIndex":1000,"textElement":"Engineering Economics","identifiers":{},"tableIndex":-1,"rowIndex":29,"cellIndex":1,"fontSize":12,"issueTypeId":"SmallFontSizeIssue:XLSX","dismiss":false,"pageNumbers":[1],"coordinatesList":[[80.68000030517578,295.24624598026276,58.763572692871094,5.5960001945495605]]},{"pageNumber":0,"geomIndex":1000,"lastGeomIndex":1001,"textElement":"3","identifiers":{},"tableIndex":-1,"rowIndex":29,"cellIndex":2,"fontSize":12,"issueTypeId":"SmallFontSizeIssue:XLSX","dismiss":false,"pageNumbers":[1],"coordinatesList":[[495.6659851074219,302.58825647830963,3.11138916015625,5.5960001945495605]]},{"pageNumber":0,"geomIndex":1001,"lastGeomIndex":1007,"textElement":"MNE 391","identifiers":{},"tableIndex":-1,"rowIndex":29,"cellIndex":5,"fontSize":12,"issueTypeId":"SmallFontSizeIssue:XLSX","dismiss":false,"pageNumbers":[1],"coordinatesList":[[322.7980041503906,295.24624598026276,23.312957763671875,5.5960001945495605]]},{"pageNumber":0,"geomIndex":1007,"lastGeomIndex":1031,"textElement":"Systems Design and Controls ","identifiers":{},"tableIndex":-1,"rowIndex":29,"cellIndex":6,"fontSize":12,"issueTypeId":"SmallFontSizeIssue:XLSX","dismiss":false,"pageNumbers":[1],"coordinatesList":[[366.8089904785156,295.24624598026276,73.67141723632812,5.5960001945495605]]},{"pageNumber":0,"geomIndex":1031,"lastGeomIndex":1032,"textElement":"4","identifiers":{},"tableIndex":-1,"rowIndex":29,"cellIndex":7,"fontSize":12,"issueTypeId":"SmallFontSizeIssue:XLSX","dismiss":false,"pageNumbers":[1],"coordinatesList":[[265.8299865722656,252.3072201013565,3.11138916015625,5.5960001945495605]]},{"pageNumber":0,"geomIndex":1032,"lastGeomIndex":1038,"textElement":"MNE 332","identifiers":{},"tableIndex":-1,"rowIndex":30,"cellIndex":0,"fontSize":12,"issueTypeId":"SmallFontSizeIssue:XLSX","dismiss":false,"pageNumbers":[1],"coordinatesList":[[36.66899871826172,302.58825647830963,23.312942504882812,5.5960001945495605]]},{"pageNumber":0,"geomIndex":1038,"lastGeomIndex":1052,"textElement":"Fluid Mechanics","identifiers":{},"tableIndex":-1,"rowIndex":30,"cellIndex":1,"fontSize":12,"issueTypeId":"SmallFontSizeIssue:XLSX","dismiss":false,"pageNumbers":[1],"coordinatesList":[[80.68000030517578,302.58825647830963,40.414283752441406,5.5960001945495605]]},{"pageNumber":0,"geomIndex":1052,"lastGeomIndex":1053,"textElement":"4","identifiers":{},"tableIndex":-1,"rowIndex":30,"cellIndex":2,"fontSize":12,"issueTypeId":"SmallFontSizeIssue:XLSX","dismiss":false,"pageNumbers":[1],"coordinatesList":[[265.8299865722656,252.3072201013565,3.11138916015625,5.5960001945495605]]},{"pageNumber":0,"geomIndex":1053,"lastGeomIndex":1059,"textElement":"MNE 311","identifiers":{},"tableIndex":-1,"rowIndex":30,"cellIndex":5,"fontSize":12,"issueTypeId":"SmallFontSizeIssue:XLSX","dismiss":false,"pageNumbers":[1],"coordinatesList":[[322.7980041503906,302.58825647830963,23.312957763671875,5.5960001945495605]]},{"pageNumber":0,"geomIndex":1059,"lastGeomIndex":1071,"textElement":"Heat Transfer","identifiers":{},"tableIndex":-1,"rowIndex":30,"cellIndex":6,"fontSize":12,"issueTypeId":"SmallFontSizeIssue:XLSX","dismiss":false,"pageNumbers":[1],"coordinatesList":[[366.8089904785156,302.58825647830963,34.186004638671875,5.5960001945495605]]},{"pageNumber":0,"geomIndex":1071,"lastGeomIndex":1072,"textElement":"3","identifiers":{},"tableIndex":-1,"rowIndex":30,"cellIndex":7,"fontSize":12,"issueTypeId":"SmallFontSizeIssue:XLSX","dismiss":false,"pageNumbers":[1],"coordinatesList":[[495.6659851074219,259.6492611169815,3.11138916015625,5.5960001945495605]]},{"pageNumber":0,"geomIndex":1072,"lastGeomIndex":1078,"textElement":"MNE 345","identifiers":{},"tableIndex":-1,"rowIndex":31,"cellIndex":0,"fontSize":12,"issueTypeId":"SmallFontSizeIssue:XLSX","dismiss":false,"pageNumbers":[1],"coordinatesList":[[36.66899871826172,309.9302364587784,23.312942504882812,5.5960001945495605]]},{"pageNumber":0,"geomIndex":1078,"lastGeomIndex":1100,"textElement":"Design for Manufacturing","identifiers":{},"tableIndex":-1,"rowIndex":31,"cellIndex":1,"fontSize":12,"issueTypeId":"SmallFontSizeIssue:XLSX","dismiss":false,"pageNumbers":[1],"coordinatesList":[[80.68000030517578,309.9302364587784,62.48491668701172,5.5960001945495605]]},{"pageNumber":0,"geomIndex":1100,"lastGeomIndex":1101,"textElement":"4","identifiers":{},"tableIndex":-1,"rowIndex":31,"cellIndex":2,"fontSize":12,"issueTypeId":"SmallFontSizeIssue:XLSX","dismiss":false,"pageNumbers":[1],"coordinatesList":[[265.8299865722656,252.3072201013565,3.11138916015625,5.5960001945495605]]},{"pageNumber":0,"geomIndex":1101,"lastGeomIndex":1107,"textElement":"MNE 381","identifiers":{},"tableIndex":-1,"rowIndex":31,"cellIndex":5,"fontSize":12,"issueTypeId":"SmallFontSizeIssue:XLSX","dismiss":false,"pageNumbers":[1],"coordinatesList":[[322.7980041503906,309.9302364587784,23.312957763671875,5.5960001945495605]]},{"pageNumber":0,"geomIndex":1107,"lastGeomIndex":1130,"textElement":"Design of Machine Elements","identifiers":{},"tableIndex":-1,"rowIndex":31,"cellIndex":6,"fontSize":12,"issueTypeId":"SmallFontSizeIssue:XLSX","dismiss":false,"pageNumbers":[1],"coordinatesList":[[366.8089904785156,309.9302364587784,71.18679809570312,5.5960001945495605]]},{"pageNumber":0,"geomIndex":1130,"lastGeomIndex":1131,"textElement":"3","identifiers":{},"tableIndex":-1,"rowIndex":31,"cellIndex":7,"fontSize":12,"issueTypeId":"SmallFontSizeIssue:XLSX","dismiss":false,"pageNumbers":[1],"coordinatesList":[[495.6659851074219,259.6492611169815,3.11138916015625,5.5960001945495605]]},{"pageNumber":0,"geomIndex":1131,"lastGeomIndex":1143,"textElement":"SUM(C29:C32)","identifiers":{},"tableIndex":-1,"rowIndex":32,"cellIndex":2,"fontSize":12,"issueTypeId":"SmallFontSizeIssue:XLSX","dismiss":false,"pageNumbers":[1],"coordinatesList":[[10.0,10.0,2.0,2.0]]},{"pageNumber":0,"geomIndex":1143,"lastGeomIndex":1159,"textElement":"Science Elective*","identifiers":{},"tableIndex":-1,"rowIndex":32,"cellIndex":6,"fontSize":12,"issueTypeId":"SmallFontSizeIssue:XLSX","dismiss":false,"pageNumbers":[1],"coordinatesList":[[366.8089904785156,317.27224695682526,43.206756591796875,5.5960001945495605]]},{"pageNumber":0,"geomIndex":1159,"lastGeomIndex":1160,"textElement":"3","identifiers":{},"tableIndex":-1,"rowIndex":32,"cellIndex":7,"fontSize":12,"issueTypeId":"SmallFontSizeIssue:XLSX","dismiss":false,"pageNumbers":[1],"coordinatesList":[[495.6659851074219,259.6492611169815,3.11138916015625,5.5960001945495605]]},{"pageNumber":0,"geomIndex":1160,"lastGeomIndex":1172,"textElement":"SUM(H28:H33)","identifiers":{},"tableIndex":-1,"rowIndex":33,"cellIndex":7,"fontSize":12,"issueTypeId":"SmallFontSizeIssue:XLSX","dismiss":false,"pageNumbers":[1],"coordinatesList":[[10.0,10.0,2.0,2.0]]},{"pageNumber":0,"geomIndex":1172,"lastGeomIndex":1182,"textElement":"Senior Year","identifiers":{},"tableIndex":-1,"rowIndex":35,"cellIndex":0,"fontSize":12,"issueTypeId":"SmallFontSizeIssue:XLSX","dismiss":false,"pageNumbers":[1],"coordinatesList":[[36.66899871826172,339.29724085330963,31.068992614746094,5.5960001945495605]]},{"pageNumber":0,"geomIndex":1182,"lastGeomIndex":1188,"textElement":"MNE 497","identifiers":{},"tableIndex":-1,"rowIndex":36,"cellIndex":0,"fontSize":12,"issueTypeId":"SmallFontSizeIssue:XLSX","dismiss":false,"pageNumbers":[1],"coordinatesList":[[36.66899871826172,346.6392513513565,23.312942504882812,5.5960001945495605]]},{"pageNumber":0,"geomIndex":1188,"lastGeomIndex":1223,"textElement":"Mechanical Engineering Design Project I","identifiers":{},"tableIndex":-1,"rowIndex":36,"cellIndex":1,"fontSize":12,"issueTypeId":"SmallFontSizeIssue:XLSX","dismiss":false,"pageNumbers":[1],"coordinatesList":[[80.68000030517578,346.6392513513565,100.72235870361328,5.5960001945495605]]},{"pageNumber":0,"geomIndex":1223,"lastGeomIndex":1224,"textElement":"2","identifiers":{},"tableIndex":-1,"rowIndex":36,"cellIndex":2,"fontSize":12,"issueTypeId":"SmallFontSizeIssue:XLSX","dismiss":false,"pageNumbers":[1],"coordinatesList":[[342.99957275390625,252.3072201013565,3.11138916015625,5.5960001945495605]]},{"pageNumber":0,"geomIndex":1224,"lastGeomIndex":1230,"textElement":"MNE 498","identifiers":{},"tableIndex":-1,"rowIndex":36,"cellIndex":5,"fontSize":12,"issueTypeId":"SmallFontSizeIssue:XLSX","dismiss":false,"pageNumbers":[1],"coordinatesList":[[322.7980041503906,346.6392513513565,23.312957763671875,5.5960001945495605]]},{"pageNumber":0,"geomIndex":1230,"lastGeomIndex":1266,"textElement":"Mechanical Engineering Design Project II","identifiers":{},"tableIndex":-1,"rowIndex":36,"cellIndex":6,"fontSize":12,"issueTypeId":"SmallFontSizeIssue:XLSX","dismiss":false,"pageNumbers":[1],"coordinatesList":[[366.8089904785156,346.6392513513565,102.27261352539062,5.5960001945495605]]},{"pageNumber":0,"geomIndex":1266,"lastGeomIndex":1267,"textElement":"2","identifiers":{},"tableIndex":-1,"rowIndex":36,"cellIndex":7,"fontSize":12,"issueTypeId":"SmallFontSizeIssue:XLSX","dismiss":false,"pageNumbers":[1],"coordinatesList":[[342.99957275390625,252.3072201013565,3.11138916015625,5.5960001945495605]]},{"pageNumber":0,"geomIndex":1267,"lastGeomIndex":1273,"textElement":"MNE 421","identifiers":{},"tableIndex":-1,"rowIndex":37,"cellIndex":0,"fontSize":12,"issueTypeId":"SmallFontSizeIssue:XLSX","dismiss":false,"pageNumbers":[1],"coordinatesList":[[36.66899871826172,353.98025476932526,23.312942504882812,5.5960001945495605]]},{"pageNumber":0,"geomIndex":1273,"lastGeomIndex":1293,"textElement":"Thermal Systems Design","identifiers":{},"tableIndex":-1,"rowIndex":37,"cellIndex":1,"fontSize":12,"issueTypeId":"SmallFontSizeIssue:XLSX","dismiss":false,"pageNumbers":[1],"coordinatesList":[[80.68000030517578,353.98025476932526,62.473716735839844,5.5960001945495605]]},{"pageNumber":0,"geomIndex":1293,"lastGeomIndex":1294,"textElement":"4","identifiers":{},"tableIndex":-1,"rowIndex":37,"cellIndex":2,"fontSize":12,"issueTypeId":"SmallFontSizeIssue:XLSX","dismiss":false,"pageNumbers":[1],"coordinatesList":[[265.8299865722656,252.3072201013565,3.11138916015625,5.5960001945495605]]},{"pageNumber":0,"geomIndex":1294,"lastGeomIndex":1301,"textElement":"MNE Elec","identifiers":{},"tableIndex":-1,"rowIndex":37,"cellIndex":5,"fontSize":12,"issueTypeId":"SmallFontSizeIssue:XLSX","dismiss":false,"pageNumbers":[1],"coordinatesList":[[322.7980041503906,353.98025476932526,24.857421875,5.5960001945495605]]},{"pageNumber":0,"geomIndex":1301,"lastGeomIndex":1318,"textElement":"Technical Elective","identifiers":{},"tableIndex":-1,"rowIndex":37,"cellIndex":6,"fontSize":12,"issueTypeId":"SmallFontSizeIssue:XLSX","dismiss":false,"pageNumbers":[1],"coordinatesList":[[366.8089904785156,353.98025476932526,45.07025146484375,5.5960001945495605]]},{"pageNumber":0,"geomIndex":1318,"lastGeomIndex":1319,"textElement":"3","identifiers":{},"tableIndex":-1,"rowIndex":37,"cellIndex":7,"fontSize":12,"issueTypeId":"SmallFontSizeIssue:XLSX","dismiss":false,"pageNumbers":[1],"coordinatesList":[[495.6659851074219,259.6492611169815,3.11138916015625,5.5960001945495605]]},{"pageNumber":0,"geomIndex":1319,"lastGeomIndex":1326,"textElement":"MNE Elec","identifiers":{},"tableIndex":-1,"rowIndex":38,"cellIndex":0,"fontSize":12,"issueTypeId":"SmallFontSizeIssue:XLSX","dismiss":false,"pageNumbers":[1],"coordinatesList":[[322.7980041503906,353.98025476932526,24.857421875,5.5960001945495605]]},{"pageNumber":0,"geomIndex":1326,"lastGeomIndex":1343,"textElement":"Technical Elective","identifiers":{},"tableIndex":-1,"rowIndex":38,"cellIndex":1,"fontSize":12,"issueTypeId":"SmallFontSizeIssue:XLSX","dismiss":false,"pageNumbers":[1],"coordinatesList":[[366.8089904785156,353.98025476932526,45.07025146484375,5.5960001945495605]]},{"pageNumber":0,"geomIndex":1343,"lastGeomIndex":1344,"textElement":"3","identifiers":{},"tableIndex":-1,"rowIndex":38,"cellIndex":2,"fontSize":12,"issueTypeId":"SmallFontSizeIssue:XLSX","dismiss":false,"pageNumbers":[1],"coordinatesList":[[495.6659851074219,259.6492611169815,3.11138916015625,5.5960001945495605]]},{"pageNumber":0,"geomIndex":1344,"lastGeomIndex":1351,"textElement":"MNE Elec","identifiers":{},"tableIndex":-1,"rowIndex":38,"cellIndex":5,"fontSize":12,"issueTypeId":"SmallFontSizeIssue:XLSX","dismiss":false,"pageNumbers":[1],"coordinatesList":[[322.7980041503906,353.98025476932526,24.857421875,5.5960001945495605]]},{"pageNumber":0,"geomIndex":1351,"lastGeomIndex":1368,"textElement":"Technical Elective","identifiers":{},"tableIndex":-1,"rowIndex":38,"cellIndex":6,"fontSize":12,"issueTypeId":"SmallFontSizeIssue:XLSX","dismiss":false,"pageNumbers":[1],"coordinatesList":[[366.8089904785156,353.98025476932526,45.07025146484375,5.5960001945495605]]},{"pageNumber":0,"geomIndex":1368,"lastGeomIndex":1369,"textElement":"3","identifiers":{},"tableIndex":-1,"rowIndex":38,"cellIndex":7,"fontSize":12,"issueTypeId":"SmallFontSizeIssue:XLSX","dismiss":false,"pageNumbers":[1],"coordinatesList":[[495.6659851074219,259.6492611169815,3.11138916015625,5.5960001945495605]]},{"pageNumber":0,"geomIndex":1369,"lastGeomIndex":1376,"textElement":"MNE Elec","identifiers":{},"tableIndex":-1,"rowIndex":39,"cellIndex":0,"fontSize":12,"issueTypeId":"SmallFontSizeIssue:XLSX","dismiss":false,"pageNumbers":[1],"coordinatesList":[[322.7980041503906,353.98025476932526,24.857421875,5.5960001945495605]]},{"pageNumber":0,"geomIndex":1376,"lastGeomIndex":1393,"textElement":"Technical Elective","identifiers":{},"tableIndex":-1,"rowIndex":39,"cellIndex":1,"fontSize":12,"issueTypeId":"SmallFontSizeIssue:XLSX","dismiss":false,"pageNumbers":[1],"coordinatesList":[[366.8089904785156,353.98025476932526,45.07025146484375,5.5960001945495605]]},{"pageNumber":0,"geomIndex":1393,"lastGeomIndex":1394,"textElement":"3","identifiers":{},"tableIndex":-1,"rowIndex":39,"cellIndex":2,"fontSize":12,"issueTypeId":"SmallFontSizeIssue:XLSX","dismiss":false,"pageNumbers":[1],"coordinatesList":[[495.6659851074219,259.6492611169815,3.11138916015625,5.5960001945495605]]},{"pageNumber":0,"geomIndex":1394,"lastGeomIndex":1397,"textElement":"US *","identifiers":{},"tableIndex":-1,"rowIndex":39,"cellIndex":6,"fontSize":12,"issueTypeId":"SmallFontSizeIssue:XLSX","dismiss":false,"pageNumbers":[1],"coordinatesList":[[80.68000030517578,200.915252327919,9.944091796875,5.5960001945495605]]},{"pageNumber":0,"geomIndex":1397,"lastGeomIndex":1398,"textElement":"3","identifiers":{},"tableIndex":-1,"rowIndex":39,"cellIndex":7,"fontSize":12,"issueTypeId":"SmallFontSizeIssue:XLSX","dismiss":false,"pageNumbers":[1],"coordinatesList":[[495.6659851074219,259.6492611169815,3.11138916015625,5.5960001945495605]]},{"pageNumber":0,"geomIndex":1398,"lastGeomIndex":1401,"textElement":"US*","identifiers":{},"tableIndex":-1,"rowIndex":40,"cellIndex":1,"fontSize":12,"issueTypeId":"SmallFontSizeIssue:XLSX","dismiss":false,"pageNumbers":[1],"coordinatesList":[[80.68000030517578,200.915252327919,9.944091796875,5.5960001945495605]]},{"pageNumber":0,"geomIndex":1401,"lastGeomIndex":1402,"textElement":"3","identifiers":{},"tableIndex":-1,"rowIndex":40,"cellIndex":2,"fontSize":12,"issueTypeId":"SmallFontSizeIssue:XLSX","dismiss":false,"pageNumbers":[1],"coordinatesList":[[495.6659851074219,259.6492611169815,3.11138916015625,5.5960001945495605]]},{"pageNumber":0,"geomIndex":1402,"lastGeomIndex":1405,"textElement":"US *","identifiers":{},"tableIndex":-1,"rowIndex":40,"cellIndex":6,"fontSize":12,"issueTypeId":"SmallFontSizeIssue:XLSX","dismiss":false,"pageNumbers":[1],"coordinatesList":[[80.68000030517578,200.915252327919,9.944091796875,5.5960001945495605]]},{"pageNumber":0,"geomIndex":1405,"lastGeomIndex":1406,"textElement":"3","identifiers":{},"tableIndex":-1,"rowIndex":40,"cellIndex":7,"fontSize":12,"issueTypeId":"SmallFontSizeIssue:XLSX","dismiss":false,"pageNumbers":[1],"coordinatesList":[[495.6659851074219,259.6492611169815,3.11138916015625,5.5960001945495605]]},{"pageNumber":0,"geomIndex":1406,"lastGeomIndex":1418,"textElement":"SUM(C37:C41)","identifiers":{},"tableIndex":-1,"rowIndex":41,"cellIndex":2,"fontSize":12,"issueTypeId":"SmallFontSizeIssue:XLSX","dismiss":false,"pageNumbers":[1],"coordinatesList":[[10.0,10.0,2.0,2.0]]},{"pageNumber":0,"geomIndex":1418,"lastGeomIndex":1430,"textElement":"SUM(H37:H41)","identifiers":{},"tableIndex":-1,"rowIndex":41,"cellIndex":7,"fontSize":12,"issueTypeId":"SmallFontSizeIssue:XLSX","dismiss":false,"pageNumbers":[1],"coordinatesList":[[10.0,10.0,2.0,2.0]]},{"pageNumber":0,"geomIndex":1430,"lastGeomIndex":1448,"textElement":"* University Studies","identifiers":{},"tableIndex":-1,"rowIndex":42,"cellIndex":0,"fontSize":12,"issueTypeId":"SmallFontSizeIssue:XLSX","dismiss":false,"pageNumbers":[1],"coordinatesList":[[36.66899871826172,390.68923914432526,52.50726318359375,5.5960001945495605]]},{"pageNumber":0,"geomIndex":1448,"lastGeomIndex":1453,"textElement":"Total","identifiers":{},"tableIndex":-1,"rowIndex":42,"cellIndex":6,"fontSize":12,"issueTypeId":"SmallFontSizeIssue:XLSX","dismiss":false,"pageNumbers":[1],"coordinatesList":[[474.4150085449219,390.68923914432526,13.352081298828125,5.5960001945495605]]},{"pageNumber":0,"geomIndex":1453,"lastGeomIndex":1484,"textElement":"C19+C26+C33+C42+H19+H27+H34+H42","identifiers":{},"tableIndex":-1,"rowIndex":42,"cellIndex":7,"fontSize":12,"issueTypeId":"SmallFontSizeIssue:XLSX","dismiss":false,"pageNumbers":[1],"coordinatesList":[[10.0,10.0,2.0,2.0]]},{"pageNumber":0,"geomIndex":1484,"lastGeomIndex":1490,"textElement":"Area 3A","identifiers":{},"tableIndex":-1,"rowIndex":43,"cellIndex":0,"fontSize":12,"issueTypeId":"SmallFontSizeIssue:XLSX","dismiss":false,"pageNumbers":[1],"coordinatesList":[[36.66899871826172,398.18923914432526,20.20156478881836,5.5960001945495605]]},{"pageNumber":0,"geomIndex":1490,"lastGeomIndex":1496,"textElement":"Area 3B","identifiers":{},"tableIndex":-1,"rowIndex":44,"cellIndex":0,"fontSize":12,"issueTypeId":"SmallFontSizeIssue:XLSX","dismiss":false,"pageNumbers":[1],"coordinatesList":[[36.66899871826172,405.53124964237213,20.20156478881836,5.5960001945495605]]},{"pageNumber":0,"geomIndex":1496,"lastGeomIndex":1502,"textElement":"Area 4A","identifiers":{},"tableIndex":-1,"rowIndex":45,"cellIndex":0,"fontSize":12,"issueTypeId":"SmallFontSizeIssue:XLSX","dismiss":false,"pageNumbers":[1],"coordinatesList":[[36.66899871826172,412.8732296228409,20.20156478881836,5.5960001945495605]]},{"pageNumber":0,"geomIndex":1502,"lastGeomIndex":1508,"textElement":"Area 4B","identifiers":{},"tableIndex":-1,"rowIndex":46,"cellIndex":0,"fontSize":12,"issueTypeId":"SmallFontSizeIssue:XLSX","dismiss":false,"pageNumbers":[1],"coordinatesList":[[36.66899871826172,420.0562435388565,20.20156478881836,5.5960001945495605]]},{"pageNumber":0,"geomIndex":1508,"lastGeomIndex":1549,"textElement":"A List of Technical Electives is available in the ","identifiers":{},"tableIndex":-1,"rowIndex":47,"cellIndex":6,"fontSize":12,"issueTypeId":"SmallFontSizeIssue:XLSX","dismiss":false,"pageNumbers":[1],"coordinatesList":[[366.8089904785156,427.3982540369034,123.32473754882812,5.5960001945495605]]},{"pageNumber":0,"geomIndex":1549,"lastGeomIndex":1572,"textElement":"Concentrations Available","identifiers":{},"tableIndex":-1,"rowIndex":48,"cellIndex":0,"fontSize":12,"issueTypeId":"SmallFontSizeIssue:XLSX","dismiss":false,"pageNumbers":[1],"coordinatesList":[[36.66899871826172,434.73925745487213,67.10723114013672,5.5960001945495605]]},{"pageNumber":0,"geomIndex":1572,"lastGeomIndex":1593,"textElement":"COIN Advisement Report.","identifiers":{},"tableIndex":-1,"rowIndex":48,"cellIndex":6,"fontSize":12,"issueTypeId":"SmallFontSizeIssue:XLSX","dismiss":false,"pageNumbers":[1],"coordinatesList":[[366.8089904785156,434.73925745487213,68.349609375,5.5960001945495605]]},{"pageNumber":0,"geomIndex":1593,"lastGeomIndex":1614,"textElement":"Advanced Manufacturing","identifiers":{},"tableIndex":-1,"rowIndex":49,"cellIndex":0,"fontSize":12,"issueTypeId":"SmallFontSizeIssue:XLSX","dismiss":false,"pageNumbers":[1],"coordinatesList":[[36.66899871826172,442.0812374353409,61.874961853027344,5.5960001945495605]]},{"pageNumber":0,"geomIndex":1614,"lastGeomIndex":1631,"textElement":"Sustainable Energy","identifiers":{},"tableIndex":-1,"rowIndex":50,"cellIndex":0,"fontSize":12,"issueTypeId":"SmallFontSizeIssue:XLSX","dismiss":false,"pageNumbers":[1],"coordinatesList":[[36.66899871826172,449.42324793338776,48.50053405761719,5.5960001945495605]]},{"pageNumber":0,"geomIndex":1631,"lastGeomIndex":1647,"textElement":"*See approved list","identifiers":{},"tableIndex":-1,"rowIndex":54,"cellIndex":0,"fontSize":12,"issueTypeId":"SmallFontSizeIssue:XLSX","dismiss":false,"pageNumbers":[1],"coordinatesList":[[36.66899871826172,478.790252327919,45.38915252685547,5.5960001945495605]]},{"pageNumber":0,"geomIndex":1647,"lastGeomIndex":1672,"textElement":"This Form Updated 07/11/2025","identifiers":{},"tableIndex":-1,"rowIndex":56,"cellIndex":0,"fontSize":12,"issueTypeId":"SmallFontSizeIssue:XLSX","dismiss":false,"pageNumbers":[1],"coordinatesList":[[36.66899871826172,493.4732357263565,77.40385437011719,5.5960001945495605]]},{"title":"MNE degree check-off","pageNumber":0,"geomIndex":-1,"issueTypeId":"MissingTitleIssue:XLSX","dismiss":false,"pageNumbers":[1],"coordinatesList":[[10.0,10.0,2.0,2.0]]}]</vt:lpwstr>
  </property>
</Properties>
</file>