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urphy9\OneDrive - University of Massachusetts Dartmouth\ES3 Folder\Curriculum\MNE\"/>
    </mc:Choice>
  </mc:AlternateContent>
  <xr:revisionPtr revIDLastSave="4" documentId="8_{9B1E6DD6-3ADB-4A8E-A994-A71AF1523FCA}" xr6:coauthVersionLast="36" xr6:coauthVersionMax="36" xr10:uidLastSave="{223EF833-3B33-4FE4-AA5D-5D89F091C3EE}"/>
  <bookViews>
    <workbookView xWindow="120" yWindow="120" windowWidth="15180" windowHeight="8840" xr2:uid="{00000000-000D-0000-FFFF-FFFF00000000}"/>
  </bookViews>
  <sheets>
    <sheet name="Catalog Years 201819 to present" sheetId="9" r:id="rId1"/>
  </sheets>
  <calcPr calcId="191029"/>
</workbook>
</file>

<file path=xl/calcChain.xml><?xml version="1.0" encoding="utf-8"?>
<calcChain xmlns="http://schemas.openxmlformats.org/spreadsheetml/2006/main">
  <c r="H43" i="9" l="1"/>
  <c r="H34" i="9"/>
  <c r="H19" i="9" l="1"/>
  <c r="C19" i="9"/>
  <c r="C42" i="9" l="1"/>
  <c r="H42" i="9"/>
  <c r="C33" i="9"/>
  <c r="H27" i="9"/>
  <c r="C26" i="9"/>
  <c r="C11" i="9"/>
</calcChain>
</file>

<file path=xl/sharedStrings.xml><?xml version="1.0" encoding="utf-8"?>
<sst xmlns="http://schemas.openxmlformats.org/spreadsheetml/2006/main" count="97" uniqueCount="87">
  <si>
    <t>ENL 101</t>
  </si>
  <si>
    <t>ENL 102</t>
  </si>
  <si>
    <t>EGR 241</t>
  </si>
  <si>
    <t>MNE 231</t>
  </si>
  <si>
    <t>EGR 242</t>
  </si>
  <si>
    <t>MNE 220</t>
  </si>
  <si>
    <t>MNE 252</t>
  </si>
  <si>
    <t>Freshman Year</t>
  </si>
  <si>
    <t>Sophomore Year</t>
  </si>
  <si>
    <t>EGR 301</t>
  </si>
  <si>
    <t>MNE 345</t>
  </si>
  <si>
    <t>MNE 381</t>
  </si>
  <si>
    <t>MNE 332</t>
  </si>
  <si>
    <t>MNE Elec</t>
  </si>
  <si>
    <t>ENL 266</t>
  </si>
  <si>
    <t>MNE 497</t>
  </si>
  <si>
    <t>MNE 498</t>
  </si>
  <si>
    <t>Junior Year</t>
  </si>
  <si>
    <t>Senior Year</t>
  </si>
  <si>
    <t>Student Name</t>
  </si>
  <si>
    <t>Applied Eng Math</t>
  </si>
  <si>
    <t>Heat Transfer</t>
  </si>
  <si>
    <t>CHM 161</t>
  </si>
  <si>
    <t>Additional courses for Non-Calc Ready Freshmen</t>
  </si>
  <si>
    <t>Student Number</t>
  </si>
  <si>
    <t>Fluid Mechanics</t>
  </si>
  <si>
    <t>MNE 421</t>
  </si>
  <si>
    <t>Thermal Systems Design</t>
  </si>
  <si>
    <t>Total</t>
  </si>
  <si>
    <t>Engineering Economics</t>
  </si>
  <si>
    <t>EGR 303</t>
  </si>
  <si>
    <t>MNE 391</t>
  </si>
  <si>
    <t>* University Studies</t>
  </si>
  <si>
    <r>
      <t xml:space="preserve">US </t>
    </r>
    <r>
      <rPr>
        <b/>
        <sz val="8"/>
        <rFont val="Arial"/>
        <family val="2"/>
      </rPr>
      <t>*</t>
    </r>
  </si>
  <si>
    <t>Area 3A</t>
  </si>
  <si>
    <t>Area 3B</t>
  </si>
  <si>
    <t>Area 4A</t>
  </si>
  <si>
    <t>EGR 111</t>
  </si>
  <si>
    <t>MTH 151/153</t>
  </si>
  <si>
    <t>MNE 101</t>
  </si>
  <si>
    <t>Technical Elective</t>
  </si>
  <si>
    <t>MNE 311</t>
  </si>
  <si>
    <t>Grade</t>
  </si>
  <si>
    <t>DATE:</t>
  </si>
  <si>
    <t>MTH 150</t>
  </si>
  <si>
    <t>MTH 212</t>
  </si>
  <si>
    <t>Precalculus</t>
  </si>
  <si>
    <t>CHM 153/151</t>
  </si>
  <si>
    <t>Introduction to Engineering and Computing</t>
  </si>
  <si>
    <t>Critical Writing and Reading I</t>
  </si>
  <si>
    <t>US*</t>
  </si>
  <si>
    <t>Critical Writing and Reading II</t>
  </si>
  <si>
    <t>MTH 152/154</t>
  </si>
  <si>
    <t>PHY 111/113</t>
  </si>
  <si>
    <t>Material Science</t>
  </si>
  <si>
    <t>Calculus for Applied Science &amp; Eng. III/ Analy Geom &amp; Calc III</t>
  </si>
  <si>
    <t>Physics for Sci. &amp; Eng. II/ Classical Physics II</t>
  </si>
  <si>
    <t>Physics for Sci. &amp; Eng. I/ Classical Physics I</t>
  </si>
  <si>
    <t>Calculus II/Calculus for  Sci. &amp; Eng. II</t>
  </si>
  <si>
    <t>Eng Mechanic II: Dynamics</t>
  </si>
  <si>
    <t>Differential Equation</t>
  </si>
  <si>
    <t>Engineering Thermodynamics I</t>
  </si>
  <si>
    <t>Mechanics of Materials</t>
  </si>
  <si>
    <t>Technical Communication</t>
  </si>
  <si>
    <t>Design for Manufacturing</t>
  </si>
  <si>
    <t>Design of Machine Elements</t>
  </si>
  <si>
    <t>Science Elective*</t>
  </si>
  <si>
    <t>Mechanical Engineering Design Project I</t>
  </si>
  <si>
    <t>Mechanical Engineering Design Project II</t>
  </si>
  <si>
    <t>MTH 213/211</t>
  </si>
  <si>
    <t>PHY 112/114</t>
  </si>
  <si>
    <t>Introduction to Applied Chemistry I</t>
  </si>
  <si>
    <t>Intro. to Mechanical Eng.</t>
  </si>
  <si>
    <t>Eng Mechanics I:Statics</t>
  </si>
  <si>
    <t>Modern &amp; App. Chem. Sci &amp; Eng I/Principles of Modern Chemistry I</t>
  </si>
  <si>
    <t>Calculus I/Calculus for Applied Sci. Eng I</t>
  </si>
  <si>
    <t xml:space="preserve">Systems Design and Controls </t>
  </si>
  <si>
    <t>Area 4B</t>
  </si>
  <si>
    <t>*See approved list</t>
  </si>
  <si>
    <t>Principles &amp; Applications of Elec. Engineering</t>
  </si>
  <si>
    <t>EGR 302 (or ECE 211/251)</t>
  </si>
  <si>
    <t>Advanced Manufacturing</t>
  </si>
  <si>
    <t xml:space="preserve">A List of Technical Electives is available in the </t>
  </si>
  <si>
    <t>COIN Advisement Report.</t>
  </si>
  <si>
    <t>Sustainable Energy</t>
  </si>
  <si>
    <t>Concentrations Available</t>
  </si>
  <si>
    <t>This Form Updated 07/11/2025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</si>
</sst>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12"/>
      <color indexed="8"/>
      <name val="Arial"/>
      <family val="2"/>
    </font>
    <font>
      <i/>
      <sz val="8"/>
      <color indexed="8"/>
      <name val="Arial"/>
      <family val="2"/>
    </font>
    <font>
      <u/>
      <sz val="8"/>
      <color indexed="8"/>
      <name val="Arial"/>
      <family val="2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1" xfId="0" applyFont="1" applyFill="1" applyBorder="1"/>
    <xf numFmtId="0" fontId="3" fillId="0" borderId="3" xfId="0" applyFont="1" applyFill="1" applyBorder="1"/>
    <xf numFmtId="0" fontId="1" fillId="0" borderId="0" xfId="0" applyFont="1" applyAlignment="1">
      <alignment horizontal="left"/>
    </xf>
    <xf numFmtId="0" fontId="3" fillId="0" borderId="1" xfId="0" applyFont="1" applyBorder="1" applyAlignment="1"/>
    <xf numFmtId="0" fontId="3" fillId="0" borderId="0" xfId="0" applyFont="1" applyBorder="1" applyAlignment="1"/>
    <xf numFmtId="0" fontId="5" fillId="0" borderId="0" xfId="0" applyFont="1" applyBorder="1" applyAlignment="1">
      <alignment horizontal="right"/>
    </xf>
    <xf numFmtId="164" fontId="2" fillId="0" borderId="4" xfId="0" applyNumberFormat="1" applyFont="1" applyBorder="1" applyAlignment="1">
      <alignment horizontal="left"/>
    </xf>
    <xf numFmtId="0" fontId="3" fillId="0" borderId="1" xfId="0" applyFont="1" applyBorder="1" applyAlignment="1">
      <alignment vertical="center"/>
    </xf>
    <xf numFmtId="0" fontId="8" fillId="0" borderId="2" xfId="0" applyFont="1" applyBorder="1"/>
    <xf numFmtId="0" fontId="8" fillId="0" borderId="0" xfId="0" applyFont="1"/>
    <xf numFmtId="0" fontId="9" fillId="0" borderId="0" xfId="0" applyFont="1"/>
    <xf numFmtId="0" fontId="10" fillId="0" borderId="2" xfId="0" applyFont="1" applyBorder="1"/>
    <xf numFmtId="0" fontId="10" fillId="0" borderId="0" xfId="0" applyFont="1" applyBorder="1"/>
    <xf numFmtId="0" fontId="3" fillId="0" borderId="2" xfId="0" applyFont="1" applyBorder="1"/>
    <xf numFmtId="0" fontId="3" fillId="0" borderId="1" xfId="0" applyFont="1" applyBorder="1" applyAlignment="1">
      <alignment wrapText="1"/>
    </xf>
    <xf numFmtId="0" fontId="11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5"/>
  <sheetViews>
    <sheetView tabSelected="1" topLeftCell="A29" workbookViewId="0">
      <selection activeCell="A50" sqref="A50"/>
    </sheetView>
  </sheetViews>
  <sheetFormatPr defaultColWidth="14.7265625" defaultRowHeight="10" x14ac:dyDescent="0.2"/>
  <cols>
    <col min="1" max="1" width="11.26953125" style="2" customWidth="1"/>
    <col min="2" max="2" width="46.26953125" style="2" customWidth="1"/>
    <col min="3" max="3" width="3.81640625" style="2" customWidth="1"/>
    <col min="4" max="4" width="5.54296875" style="2" customWidth="1"/>
    <col min="5" max="5" width="6.7265625" style="2" customWidth="1"/>
    <col min="6" max="6" width="11.36328125" style="2" customWidth="1"/>
    <col min="7" max="7" width="31.54296875" style="2" customWidth="1"/>
    <col min="8" max="8" width="4.453125" style="2" customWidth="1"/>
    <col min="9" max="9" width="5.54296875" style="2" customWidth="1"/>
    <col min="10" max="16384" width="14.7265625" style="2"/>
  </cols>
  <sheetData>
    <row r="2" spans="1:9" ht="16" thickBot="1" x14ac:dyDescent="0.4">
      <c r="C2" s="20"/>
      <c r="D2" s="6"/>
      <c r="E2" s="6"/>
      <c r="G2" s="17" t="s">
        <v>43</v>
      </c>
      <c r="H2" s="19"/>
      <c r="I2" s="21"/>
    </row>
    <row r="3" spans="1:9" s="3" customFormat="1" ht="16" thickBot="1" x14ac:dyDescent="0.4">
      <c r="A3" s="16" t="s">
        <v>19</v>
      </c>
      <c r="B3" s="16"/>
      <c r="C3" s="20"/>
      <c r="D3" s="6"/>
    </row>
    <row r="4" spans="1:9" s="3" customFormat="1" ht="15.5" x14ac:dyDescent="0.35">
      <c r="A4" s="17"/>
      <c r="B4" s="17"/>
    </row>
    <row r="5" spans="1:9" s="3" customFormat="1" ht="16" thickBot="1" x14ac:dyDescent="0.4">
      <c r="A5" s="16" t="s">
        <v>24</v>
      </c>
      <c r="B5" s="16"/>
      <c r="C5" s="20"/>
      <c r="D5" s="6"/>
    </row>
    <row r="6" spans="1:9" s="3" customFormat="1" ht="15.5" x14ac:dyDescent="0.35"/>
    <row r="8" spans="1:9" ht="10.5" x14ac:dyDescent="0.25">
      <c r="A8" s="4" t="s">
        <v>23</v>
      </c>
      <c r="D8" s="25" t="s">
        <v>42</v>
      </c>
      <c r="F8" s="5"/>
      <c r="G8" s="6"/>
      <c r="H8" s="6"/>
      <c r="I8" s="6"/>
    </row>
    <row r="9" spans="1:9" x14ac:dyDescent="0.2">
      <c r="A9" s="35" t="s">
        <v>44</v>
      </c>
      <c r="B9" s="35" t="s">
        <v>46</v>
      </c>
      <c r="C9" s="36">
        <v>3</v>
      </c>
      <c r="D9" s="35"/>
      <c r="F9" s="6"/>
      <c r="G9" s="6"/>
      <c r="H9" s="6"/>
      <c r="I9" s="6"/>
    </row>
    <row r="10" spans="1:9" x14ac:dyDescent="0.2">
      <c r="A10" s="37"/>
      <c r="B10" s="37"/>
      <c r="C10" s="38"/>
      <c r="D10" s="37"/>
      <c r="F10" s="6"/>
      <c r="G10" s="6"/>
      <c r="H10" s="6"/>
      <c r="I10" s="6"/>
    </row>
    <row r="11" spans="1:9" ht="10.5" x14ac:dyDescent="0.25">
      <c r="C11" s="27">
        <f>SUM(C9:C10)</f>
        <v>3</v>
      </c>
      <c r="D11" s="4"/>
      <c r="F11" s="6"/>
      <c r="G11" s="6"/>
      <c r="H11" s="5"/>
      <c r="I11" s="5"/>
    </row>
    <row r="12" spans="1:9" ht="10.5" x14ac:dyDescent="0.25">
      <c r="A12" s="4" t="s">
        <v>7</v>
      </c>
      <c r="C12" s="28"/>
      <c r="D12" s="25" t="s">
        <v>42</v>
      </c>
      <c r="I12" s="25" t="s">
        <v>42</v>
      </c>
    </row>
    <row r="13" spans="1:9" ht="13.5" customHeight="1" x14ac:dyDescent="0.2">
      <c r="A13" s="1" t="s">
        <v>47</v>
      </c>
      <c r="B13" s="22" t="s">
        <v>74</v>
      </c>
      <c r="C13" s="26">
        <v>3</v>
      </c>
      <c r="D13" s="7"/>
      <c r="F13" s="7" t="s">
        <v>39</v>
      </c>
      <c r="G13" s="7" t="s">
        <v>72</v>
      </c>
      <c r="H13" s="26">
        <v>3</v>
      </c>
      <c r="I13" s="7"/>
    </row>
    <row r="14" spans="1:9" x14ac:dyDescent="0.2">
      <c r="A14" s="7" t="s">
        <v>37</v>
      </c>
      <c r="B14" s="7" t="s">
        <v>48</v>
      </c>
      <c r="C14" s="26">
        <v>3</v>
      </c>
      <c r="D14" s="7"/>
      <c r="F14" s="7" t="s">
        <v>1</v>
      </c>
      <c r="G14" s="7" t="s">
        <v>51</v>
      </c>
      <c r="H14" s="26">
        <v>3</v>
      </c>
      <c r="I14" s="7"/>
    </row>
    <row r="15" spans="1:9" x14ac:dyDescent="0.2">
      <c r="A15" s="7" t="s">
        <v>0</v>
      </c>
      <c r="B15" s="7" t="s">
        <v>49</v>
      </c>
      <c r="C15" s="26">
        <v>3</v>
      </c>
      <c r="D15" s="7"/>
      <c r="F15" s="1" t="s">
        <v>52</v>
      </c>
      <c r="G15" s="7" t="s">
        <v>58</v>
      </c>
      <c r="H15" s="26">
        <v>4</v>
      </c>
      <c r="I15" s="7"/>
    </row>
    <row r="16" spans="1:9" x14ac:dyDescent="0.2">
      <c r="A16" s="1" t="s">
        <v>38</v>
      </c>
      <c r="B16" s="7" t="s">
        <v>75</v>
      </c>
      <c r="C16" s="26">
        <v>4</v>
      </c>
      <c r="D16" s="7"/>
      <c r="F16" s="1" t="s">
        <v>53</v>
      </c>
      <c r="G16" s="7" t="s">
        <v>57</v>
      </c>
      <c r="H16" s="26">
        <v>4</v>
      </c>
      <c r="I16" s="7"/>
    </row>
    <row r="17" spans="1:11" x14ac:dyDescent="0.2">
      <c r="A17" s="8" t="s">
        <v>22</v>
      </c>
      <c r="B17" s="7" t="s">
        <v>71</v>
      </c>
      <c r="C17" s="26">
        <v>1</v>
      </c>
      <c r="D17" s="7"/>
      <c r="F17" s="34"/>
      <c r="G17" s="6"/>
      <c r="H17" s="33"/>
      <c r="I17" s="6"/>
    </row>
    <row r="18" spans="1:11" x14ac:dyDescent="0.2">
      <c r="A18" s="1"/>
      <c r="B18" s="8" t="s">
        <v>50</v>
      </c>
      <c r="C18" s="26">
        <v>3</v>
      </c>
      <c r="D18" s="7"/>
      <c r="F18" s="34"/>
      <c r="G18" s="6"/>
      <c r="H18" s="33"/>
      <c r="I18" s="6"/>
    </row>
    <row r="19" spans="1:11" ht="10.5" x14ac:dyDescent="0.25">
      <c r="A19" s="9"/>
      <c r="C19" s="27">
        <f>SUM(C13:C18)</f>
        <v>17</v>
      </c>
      <c r="D19" s="4"/>
      <c r="F19" s="6"/>
      <c r="G19" s="6"/>
      <c r="H19" s="27">
        <f>SUM(H13:H16)</f>
        <v>14</v>
      </c>
      <c r="I19" s="4"/>
    </row>
    <row r="20" spans="1:11" x14ac:dyDescent="0.2">
      <c r="C20" s="28"/>
      <c r="H20" s="28"/>
    </row>
    <row r="21" spans="1:11" ht="10.5" x14ac:dyDescent="0.25">
      <c r="A21" s="4" t="s">
        <v>8</v>
      </c>
      <c r="C21" s="28"/>
      <c r="H21" s="28"/>
    </row>
    <row r="22" spans="1:11" x14ac:dyDescent="0.2">
      <c r="A22" s="7" t="s">
        <v>2</v>
      </c>
      <c r="B22" s="7" t="s">
        <v>73</v>
      </c>
      <c r="C22" s="26">
        <v>3</v>
      </c>
      <c r="D22" s="7"/>
      <c r="F22" s="7" t="s">
        <v>4</v>
      </c>
      <c r="G22" s="7" t="s">
        <v>59</v>
      </c>
      <c r="H22" s="26">
        <v>3</v>
      </c>
      <c r="I22" s="7"/>
      <c r="K22" s="24"/>
    </row>
    <row r="23" spans="1:11" x14ac:dyDescent="0.2">
      <c r="A23" s="7" t="s">
        <v>3</v>
      </c>
      <c r="B23" s="7" t="s">
        <v>54</v>
      </c>
      <c r="C23" s="26">
        <v>4</v>
      </c>
      <c r="D23" s="7"/>
      <c r="F23" s="8" t="s">
        <v>45</v>
      </c>
      <c r="G23" s="7" t="s">
        <v>60</v>
      </c>
      <c r="H23" s="26">
        <v>3</v>
      </c>
      <c r="I23" s="7"/>
    </row>
    <row r="24" spans="1:11" ht="10.5" customHeight="1" x14ac:dyDescent="0.25">
      <c r="A24" s="1" t="s">
        <v>69</v>
      </c>
      <c r="B24" s="23" t="s">
        <v>55</v>
      </c>
      <c r="C24" s="26">
        <v>4</v>
      </c>
      <c r="D24" s="7"/>
      <c r="F24" s="7" t="s">
        <v>5</v>
      </c>
      <c r="G24" s="7" t="s">
        <v>61</v>
      </c>
      <c r="H24" s="26">
        <v>3</v>
      </c>
      <c r="I24" s="7"/>
    </row>
    <row r="25" spans="1:11" x14ac:dyDescent="0.2">
      <c r="A25" s="1" t="s">
        <v>70</v>
      </c>
      <c r="B25" s="7" t="s">
        <v>56</v>
      </c>
      <c r="C25" s="29">
        <v>4</v>
      </c>
      <c r="D25" s="7"/>
      <c r="F25" s="7" t="s">
        <v>6</v>
      </c>
      <c r="G25" s="7" t="s">
        <v>62</v>
      </c>
      <c r="H25" s="26">
        <v>4</v>
      </c>
      <c r="I25" s="7"/>
    </row>
    <row r="26" spans="1:11" ht="10.5" x14ac:dyDescent="0.25">
      <c r="C26" s="27">
        <f>SUM(C22:C25)</f>
        <v>15</v>
      </c>
      <c r="D26" s="4"/>
      <c r="F26" s="7" t="s">
        <v>14</v>
      </c>
      <c r="G26" s="7" t="s">
        <v>63</v>
      </c>
      <c r="H26" s="26">
        <v>3</v>
      </c>
      <c r="I26" s="7"/>
    </row>
    <row r="27" spans="1:11" ht="10.5" x14ac:dyDescent="0.25">
      <c r="C27" s="28"/>
      <c r="H27" s="27">
        <f>SUM(H22:H26)</f>
        <v>16</v>
      </c>
      <c r="I27" s="4"/>
    </row>
    <row r="28" spans="1:11" ht="10.5" x14ac:dyDescent="0.25">
      <c r="A28" s="4" t="s">
        <v>17</v>
      </c>
      <c r="C28" s="28"/>
      <c r="H28" s="28"/>
    </row>
    <row r="29" spans="1:11" ht="20" x14ac:dyDescent="0.2">
      <c r="A29" s="7" t="s">
        <v>9</v>
      </c>
      <c r="B29" s="7" t="s">
        <v>20</v>
      </c>
      <c r="C29" s="26">
        <v>4</v>
      </c>
      <c r="D29" s="7"/>
      <c r="F29" s="22" t="s">
        <v>80</v>
      </c>
      <c r="G29" s="7" t="s">
        <v>79</v>
      </c>
      <c r="H29" s="26">
        <v>4</v>
      </c>
      <c r="I29" s="7"/>
    </row>
    <row r="30" spans="1:11" x14ac:dyDescent="0.2">
      <c r="A30" s="7" t="s">
        <v>30</v>
      </c>
      <c r="B30" s="7" t="s">
        <v>29</v>
      </c>
      <c r="C30" s="26">
        <v>3</v>
      </c>
      <c r="D30" s="7"/>
      <c r="F30" s="7" t="s">
        <v>31</v>
      </c>
      <c r="G30" s="7" t="s">
        <v>76</v>
      </c>
      <c r="H30" s="26">
        <v>4</v>
      </c>
      <c r="I30" s="7"/>
    </row>
    <row r="31" spans="1:11" x14ac:dyDescent="0.2">
      <c r="A31" s="7" t="s">
        <v>12</v>
      </c>
      <c r="B31" s="7" t="s">
        <v>25</v>
      </c>
      <c r="C31" s="26">
        <v>4</v>
      </c>
      <c r="D31" s="7"/>
      <c r="F31" s="7" t="s">
        <v>41</v>
      </c>
      <c r="G31" s="7" t="s">
        <v>21</v>
      </c>
      <c r="H31" s="26">
        <v>3</v>
      </c>
      <c r="I31" s="7"/>
    </row>
    <row r="32" spans="1:11" x14ac:dyDescent="0.2">
      <c r="A32" s="7" t="s">
        <v>10</v>
      </c>
      <c r="B32" s="7" t="s">
        <v>64</v>
      </c>
      <c r="C32" s="26">
        <v>4</v>
      </c>
      <c r="D32" s="7"/>
      <c r="F32" s="7" t="s">
        <v>11</v>
      </c>
      <c r="G32" s="7" t="s">
        <v>65</v>
      </c>
      <c r="H32" s="26">
        <v>3</v>
      </c>
      <c r="I32" s="7"/>
    </row>
    <row r="33" spans="1:9" ht="10.5" x14ac:dyDescent="0.25">
      <c r="C33" s="30">
        <f>SUM(C29:C32)</f>
        <v>15</v>
      </c>
      <c r="D33" s="14"/>
      <c r="F33" s="7"/>
      <c r="G33" s="8" t="s">
        <v>66</v>
      </c>
      <c r="H33" s="26">
        <v>3</v>
      </c>
      <c r="I33" s="7"/>
    </row>
    <row r="34" spans="1:9" ht="10.5" x14ac:dyDescent="0.25">
      <c r="C34" s="28"/>
      <c r="F34" s="6"/>
      <c r="G34" s="39"/>
      <c r="H34" s="31">
        <f>SUM(H28:H33)</f>
        <v>17</v>
      </c>
      <c r="I34" s="6"/>
    </row>
    <row r="35" spans="1:9" ht="10.5" x14ac:dyDescent="0.25">
      <c r="C35" s="28"/>
      <c r="H35" s="31"/>
    </row>
    <row r="36" spans="1:9" ht="10.5" x14ac:dyDescent="0.25">
      <c r="A36" s="4" t="s">
        <v>18</v>
      </c>
      <c r="C36" s="28"/>
      <c r="H36" s="28"/>
    </row>
    <row r="37" spans="1:9" x14ac:dyDescent="0.2">
      <c r="A37" s="7" t="s">
        <v>15</v>
      </c>
      <c r="B37" s="7" t="s">
        <v>67</v>
      </c>
      <c r="C37" s="26">
        <v>2</v>
      </c>
      <c r="D37" s="7"/>
      <c r="F37" s="7" t="s">
        <v>16</v>
      </c>
      <c r="G37" s="7" t="s">
        <v>68</v>
      </c>
      <c r="H37" s="26">
        <v>2</v>
      </c>
      <c r="I37" s="7"/>
    </row>
    <row r="38" spans="1:9" x14ac:dyDescent="0.2">
      <c r="A38" s="7" t="s">
        <v>26</v>
      </c>
      <c r="B38" s="7" t="s">
        <v>27</v>
      </c>
      <c r="C38" s="26">
        <v>4</v>
      </c>
      <c r="D38" s="7"/>
      <c r="F38" s="7" t="s">
        <v>13</v>
      </c>
      <c r="G38" s="7" t="s">
        <v>40</v>
      </c>
      <c r="H38" s="26">
        <v>3</v>
      </c>
      <c r="I38" s="7"/>
    </row>
    <row r="39" spans="1:9" x14ac:dyDescent="0.2">
      <c r="A39" s="7" t="s">
        <v>13</v>
      </c>
      <c r="B39" s="7" t="s">
        <v>40</v>
      </c>
      <c r="C39" s="26">
        <v>3</v>
      </c>
      <c r="D39" s="7"/>
      <c r="E39" s="10"/>
      <c r="F39" s="7" t="s">
        <v>13</v>
      </c>
      <c r="G39" s="7" t="s">
        <v>40</v>
      </c>
      <c r="H39" s="26">
        <v>3</v>
      </c>
      <c r="I39" s="7"/>
    </row>
    <row r="40" spans="1:9" ht="10.5" x14ac:dyDescent="0.25">
      <c r="A40" s="7" t="s">
        <v>13</v>
      </c>
      <c r="B40" s="7" t="s">
        <v>40</v>
      </c>
      <c r="C40" s="26">
        <v>3</v>
      </c>
      <c r="D40" s="7"/>
      <c r="F40" s="7"/>
      <c r="G40" s="7" t="s">
        <v>33</v>
      </c>
      <c r="H40" s="26">
        <v>3</v>
      </c>
      <c r="I40" s="7"/>
    </row>
    <row r="41" spans="1:9" ht="10.5" x14ac:dyDescent="0.25">
      <c r="A41" s="7"/>
      <c r="B41" s="7" t="s">
        <v>50</v>
      </c>
      <c r="C41" s="26">
        <v>3</v>
      </c>
      <c r="D41" s="7"/>
      <c r="F41" s="7"/>
      <c r="G41" s="7" t="s">
        <v>33</v>
      </c>
      <c r="H41" s="26">
        <v>3</v>
      </c>
      <c r="I41" s="7"/>
    </row>
    <row r="42" spans="1:9" ht="10.5" x14ac:dyDescent="0.25">
      <c r="C42" s="27">
        <f>SUM(C37:C41)</f>
        <v>15</v>
      </c>
      <c r="D42" s="4"/>
      <c r="H42" s="31">
        <f>SUM(H37:H41)</f>
        <v>14</v>
      </c>
    </row>
    <row r="43" spans="1:9" ht="10.5" x14ac:dyDescent="0.25">
      <c r="A43" s="4" t="s">
        <v>32</v>
      </c>
      <c r="F43" s="12"/>
      <c r="G43" s="13" t="s">
        <v>28</v>
      </c>
      <c r="H43" s="32">
        <f>C19+C26+C33+C42+H19+H27+H34+H42</f>
        <v>123</v>
      </c>
    </row>
    <row r="44" spans="1:9" x14ac:dyDescent="0.2">
      <c r="A44" s="15" t="s">
        <v>34</v>
      </c>
      <c r="B44" s="15"/>
      <c r="C44" s="15"/>
      <c r="D44" s="15"/>
      <c r="F44" s="12"/>
      <c r="G44" s="12"/>
    </row>
    <row r="45" spans="1:9" x14ac:dyDescent="0.2">
      <c r="A45" s="15" t="s">
        <v>35</v>
      </c>
      <c r="B45" s="15"/>
      <c r="C45" s="15"/>
      <c r="D45" s="15"/>
      <c r="E45" s="12"/>
      <c r="F45" s="12"/>
      <c r="G45" s="12"/>
    </row>
    <row r="46" spans="1:9" x14ac:dyDescent="0.2">
      <c r="A46" s="15" t="s">
        <v>36</v>
      </c>
      <c r="B46" s="15"/>
      <c r="C46" s="15"/>
      <c r="D46" s="15"/>
      <c r="E46" s="12"/>
    </row>
    <row r="47" spans="1:9" x14ac:dyDescent="0.2">
      <c r="A47" s="11" t="s">
        <v>77</v>
      </c>
      <c r="B47" s="11"/>
      <c r="C47" s="11"/>
      <c r="D47" s="11"/>
      <c r="E47" s="12"/>
    </row>
    <row r="48" spans="1:9" ht="10.5" x14ac:dyDescent="0.25">
      <c r="E48" s="12"/>
      <c r="G48" s="40" t="s">
        <v>82</v>
      </c>
    </row>
    <row r="49" spans="1:7" ht="10.5" x14ac:dyDescent="0.25">
      <c r="A49" s="4" t="s">
        <v>85</v>
      </c>
      <c r="G49" s="40" t="s">
        <v>83</v>
      </c>
    </row>
    <row r="50" spans="1:7" x14ac:dyDescent="0.2">
      <c r="A50" s="2" t="s">
        <v>81</v>
      </c>
    </row>
    <row r="51" spans="1:7" x14ac:dyDescent="0.2">
      <c r="A51" s="2" t="s">
        <v>84</v>
      </c>
    </row>
    <row r="55" spans="1:7" x14ac:dyDescent="0.2">
      <c r="A55" s="2" t="s">
        <v>78</v>
      </c>
    </row>
    <row r="57" spans="1:7" x14ac:dyDescent="0.2">
      <c r="A57" s="2" t="s">
        <v>86</v>
      </c>
    </row>
    <row r="75" spans="1:1" x14ac:dyDescent="0.2">
      <c r="A75" s="18"/>
    </row>
  </sheetData>
  <phoneticPr fontId="6" type="noConversion"/>
  <pageMargins left="0.5" right="0.5" top="0.75" bottom="0.75" header="0.3" footer="0.3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104cf7-9dd9-4374-a866-1a0936dce1ef" xsi:nil="true"/>
    <lcf76f155ced4ddcb4097134ff3c332f xmlns="68006775-b00e-4f54-9b19-96632be156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DEBA7618FAAC488C791F5D9CACA776" ma:contentTypeVersion="16" ma:contentTypeDescription="Create a new document." ma:contentTypeScope="" ma:versionID="230a6e6177f914372fde38fe1c3ee8de">
  <xsd:schema xmlns:xsd="http://www.w3.org/2001/XMLSchema" xmlns:xs="http://www.w3.org/2001/XMLSchema" xmlns:p="http://schemas.microsoft.com/office/2006/metadata/properties" xmlns:ns2="68006775-b00e-4f54-9b19-96632be1562d" xmlns:ns3="d7104cf7-9dd9-4374-a866-1a0936dce1ef" targetNamespace="http://schemas.microsoft.com/office/2006/metadata/properties" ma:root="true" ma:fieldsID="e2476f8371c07d83290215ef06d3048a" ns2:_="" ns3:_="">
    <xsd:import namespace="68006775-b00e-4f54-9b19-96632be1562d"/>
    <xsd:import namespace="d7104cf7-9dd9-4374-a866-1a0936dce1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06775-b00e-4f54-9b19-96632be1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8a84e2d-2907-4229-a883-5d2e5f4447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04cf7-9dd9-4374-a866-1a0936dce1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d311103-abb5-4957-8c0f-1701ce72d17f}" ma:internalName="TaxCatchAll" ma:showField="CatchAllData" ma:web="d7104cf7-9dd9-4374-a866-1a0936dce1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6748FE-D0F9-4C01-A018-53DF4564EAB2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7104cf7-9dd9-4374-a866-1a0936dce1ef"/>
    <ds:schemaRef ds:uri="68006775-b00e-4f54-9b19-96632be1562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333D0CB-1D75-485C-827F-8B2AB6881121}"/>
</file>

<file path=customXml/itemProps3.xml><?xml version="1.0" encoding="utf-8"?>
<ds:datastoreItem xmlns:ds="http://schemas.openxmlformats.org/officeDocument/2006/customXml" ds:itemID="{44E80583-9934-42C4-B95D-65A44135EB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 Years 201819 to present</vt:lpstr>
    </vt:vector>
  </TitlesOfParts>
  <Company>umass dartmouth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pfriedman</dc:creator>
  <cp:lastModifiedBy>Jennifer Murphy</cp:lastModifiedBy>
  <cp:lastPrinted>2014-06-12T18:05:37Z</cp:lastPrinted>
  <dcterms:created xsi:type="dcterms:W3CDTF">2003-04-10T14:28:08Z</dcterms:created>
  <dcterms:modified xsi:type="dcterms:W3CDTF">2025-07-11T12:27:00Z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0x0101006DDEBA7618FAAC488C791F5D9CACA776</vt:lpwstr>
  </property>
  <property fmtid="{D5CDD505-2E9C-101B-9397-08002B2CF9AE}" pid="3" name="Order">
    <vt:r8>1142000</vt:r8>
  </property>
  <property fmtid="{D5CDD505-2E9C-101B-9397-08002B2CF9AE}" pid="4" name="MediaServiceImageTags">
    <vt:lpwstr/>
  </property>
</Properties>
</file>